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ГОД18" sheetId="37" r:id="rId1"/>
  </sheets>
  <calcPr calcId="144525"/>
</workbook>
</file>

<file path=xl/calcChain.xml><?xml version="1.0" encoding="utf-8"?>
<calcChain xmlns="http://schemas.openxmlformats.org/spreadsheetml/2006/main">
  <c r="A16" i="37" l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A71" i="37" s="1"/>
  <c r="A72" i="37" s="1"/>
  <c r="A73" i="37" s="1"/>
  <c r="A74" i="37" s="1"/>
  <c r="A75" i="37" s="1"/>
  <c r="A76" i="37" s="1"/>
  <c r="A77" i="37" s="1"/>
  <c r="A78" i="37" s="1"/>
  <c r="A79" i="37" s="1"/>
  <c r="A80" i="37" s="1"/>
  <c r="A81" i="37" s="1"/>
  <c r="A82" i="37" s="1"/>
</calcChain>
</file>

<file path=xl/sharedStrings.xml><?xml version="1.0" encoding="utf-8"?>
<sst xmlns="http://schemas.openxmlformats.org/spreadsheetml/2006/main" count="267" uniqueCount="154">
  <si>
    <t xml:space="preserve">I.  Санитарное   содержаннию  помещений общего пользования.  </t>
  </si>
  <si>
    <t>100 м2</t>
  </si>
  <si>
    <t>Влажная протирка подоконников</t>
  </si>
  <si>
    <t>Влажная протирка почтовых ящиков</t>
  </si>
  <si>
    <t>Влажная протирка отопительных приборов</t>
  </si>
  <si>
    <t>Мытье окон</t>
  </si>
  <si>
    <t>10 м2</t>
  </si>
  <si>
    <t>II. Уборка  земельного участка летняя.</t>
  </si>
  <si>
    <t>1000 м2</t>
  </si>
  <si>
    <t>100 шт.</t>
  </si>
  <si>
    <t>шт.</t>
  </si>
  <si>
    <t>Подборка мусора на контейнерной площадке</t>
  </si>
  <si>
    <t>м3</t>
  </si>
  <si>
    <t>м/час</t>
  </si>
  <si>
    <t xml:space="preserve">Сдвигание снега в дни снегопада </t>
  </si>
  <si>
    <t xml:space="preserve">Пескопосыпка территории : крыльца и тротуары 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</si>
  <si>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</si>
  <si>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</si>
  <si>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Осмотр деревянных заполнений проемов</t>
  </si>
  <si>
    <t>Осмотр внутренней и наружной отделки здания</t>
  </si>
  <si>
    <t>Осмотр каменных конструкций</t>
  </si>
  <si>
    <t xml:space="preserve">Осмотр СО </t>
  </si>
  <si>
    <t>100  лест.</t>
  </si>
  <si>
    <t>Осмотр вводных электрических щитков</t>
  </si>
  <si>
    <t xml:space="preserve">Проверка дымоходов </t>
  </si>
  <si>
    <t>шт</t>
  </si>
  <si>
    <t>Проверка вентканалов</t>
  </si>
  <si>
    <t>VI. Содержание иных элементов общего имущества</t>
  </si>
  <si>
    <t>Кровля, чердак</t>
  </si>
  <si>
    <t xml:space="preserve"> Очистка края кровли от слежавшегося снега со сбрасыванием сосулек (10% от S кровли) </t>
  </si>
  <si>
    <t>Лестничная клетка</t>
  </si>
  <si>
    <t>VII.     Прочие  услуги</t>
  </si>
  <si>
    <t>1 м2</t>
  </si>
  <si>
    <t>кв. м</t>
  </si>
  <si>
    <t>VIII. Подготовка многоквартирного дома к сезонной эксплуатации.</t>
  </si>
  <si>
    <t>Промывка системы центрального отопления</t>
  </si>
  <si>
    <t xml:space="preserve">100 м3         здания </t>
  </si>
  <si>
    <t>вода для промывки системы отопления</t>
  </si>
  <si>
    <t xml:space="preserve">отвод воды </t>
  </si>
  <si>
    <t>100 м п</t>
  </si>
  <si>
    <t>Затраты управления МКД</t>
  </si>
  <si>
    <t>Влажная протирка перил</t>
  </si>
  <si>
    <t xml:space="preserve">Влажная уборка стен </t>
  </si>
  <si>
    <t>Влажная протирка дверей</t>
  </si>
  <si>
    <t>Влажное подметание лестничных клеток 2-5 этаж.</t>
  </si>
  <si>
    <t>Уборка газонов сильной загрязненности</t>
  </si>
  <si>
    <t>Уборка газонов  от опавших листьев</t>
  </si>
  <si>
    <t>Механизированная уборка дворовой территории</t>
  </si>
  <si>
    <t>Уборка  газонов</t>
  </si>
  <si>
    <t>Установка пружин на входных дверях</t>
  </si>
  <si>
    <t>Аварийно- диспетчерское обслуживание</t>
  </si>
  <si>
    <t>Осмотр шиферной  кровли</t>
  </si>
  <si>
    <t>Осмотр деревянных конструкций стропил</t>
  </si>
  <si>
    <t xml:space="preserve"> 100 м3        </t>
  </si>
  <si>
    <t>Влажное подметание лестничных клеток 1 эт.</t>
  </si>
  <si>
    <t>Мытье лестничных  площадок и маршей 1-5 эт.</t>
  </si>
  <si>
    <t xml:space="preserve"> Сбор, транспортировка, утилизация   отходов —ТКО</t>
  </si>
  <si>
    <t>кв.м</t>
  </si>
  <si>
    <t>Диагностика внутридомового газового оборудования</t>
  </si>
  <si>
    <t>квартира</t>
  </si>
  <si>
    <t>Подметание снега с тротуара - крылец, входных площадок</t>
  </si>
  <si>
    <t>Итого:</t>
  </si>
  <si>
    <t>III. Уборка  земельного участка зимняя.</t>
  </si>
  <si>
    <t>Осмотр и очистка оголовков дымоходов и вентканалов от наледи и снега (по необходи- мости) зимой</t>
  </si>
  <si>
    <t>Уборка контейнерной площадки (16 м2.)</t>
  </si>
  <si>
    <t xml:space="preserve">Очистка территории 1-го класса с усовер-шенствованным покрытием под скребок: ступеньки и  площадки  крылец </t>
  </si>
  <si>
    <t>Подметание территории с усовершен- ствованным покрытием асф: крыльца, входные площадки</t>
  </si>
  <si>
    <t>Стоимость песка- 100 м2-0,002 м3</t>
  </si>
  <si>
    <t>1000 м3
здания</t>
  </si>
  <si>
    <t>Осмотр электросетей, арматуры и элек- трооборудования на чердаках, подвалах и техэтажах</t>
  </si>
  <si>
    <t>Осмотр электросетей,арматуры и элек- трооборудования на лестничных клетках</t>
  </si>
  <si>
    <t>Техническое обслуживание внутридомо- вых сетей водоснабжения и водоотведе -ния</t>
  </si>
  <si>
    <t>Обслуживание внутридомового и фасад- ного газопровода и аварийное обслужи- вание</t>
  </si>
  <si>
    <t xml:space="preserve"> Сбор, транспортировка, утилизация   отходов — КГО</t>
  </si>
  <si>
    <t>Гидравлическое испытание трубопрово- дов   системы отопления</t>
  </si>
  <si>
    <t>Спуск и наполнение системы централь- ного отопления водой без осмотра</t>
  </si>
  <si>
    <t>Всего  затрат за отчетный период</t>
  </si>
  <si>
    <t>Ликвидация  воздушных пробок в стояках</t>
  </si>
  <si>
    <t>Подключение и отключение сварочного аппарата</t>
  </si>
  <si>
    <t>1 м</t>
  </si>
  <si>
    <t>Работы по заявкам населения и осмотрам</t>
  </si>
  <si>
    <t>регулировка доводчика</t>
  </si>
  <si>
    <t>смена дверной ручки вх.дверь (4 под)</t>
  </si>
  <si>
    <t>регулировка доводчика (1,2 под)</t>
  </si>
  <si>
    <t>Работа спец. Техники ГОН "Северный город" по очистке дворовой территории</t>
  </si>
  <si>
    <t>м\час</t>
  </si>
  <si>
    <t>ИТОГО управление и  содержание  за отчетный период    (без НДС)</t>
  </si>
  <si>
    <t>замена доводчика (1под)</t>
  </si>
  <si>
    <t xml:space="preserve">Работа спецтехники:  Камаз  по вывозу  снега с дворовой территории </t>
  </si>
  <si>
    <t>маш/час</t>
  </si>
  <si>
    <t xml:space="preserve">Работа спецтехники:  Краз  по вывозу  снега с дворовой территории </t>
  </si>
  <si>
    <t xml:space="preserve">Работта спецтехники: ГОН по очистке дворовой территории  от снежных масс </t>
  </si>
  <si>
    <t xml:space="preserve">Установка, удаление  трапа </t>
  </si>
  <si>
    <t>груз</t>
  </si>
  <si>
    <t>работа спец техники автовышка (3 под)</t>
  </si>
  <si>
    <t xml:space="preserve">Очистка урн от мусора </t>
  </si>
  <si>
    <t>работа спец.техники МТЗ-82 по вывозу мусора (весенняя уборка)</t>
  </si>
  <si>
    <t xml:space="preserve">установка петли </t>
  </si>
  <si>
    <t xml:space="preserve">установка замка </t>
  </si>
  <si>
    <t>стоимость навесного замока</t>
  </si>
  <si>
    <t xml:space="preserve">стоимость петли (проушины)  </t>
  </si>
  <si>
    <t>ремонт кровельного карниза</t>
  </si>
  <si>
    <t>замена шарового крана D 15 мм</t>
  </si>
  <si>
    <t>10м2</t>
  </si>
  <si>
    <t xml:space="preserve">работа спец техники МТЗ-82по вывозу веток </t>
  </si>
  <si>
    <t>ремонт кровельного покрытия (шифер)</t>
  </si>
  <si>
    <t>шифер (1 лист =2 м2)</t>
  </si>
  <si>
    <t>Работа спецтехники по транспортировке сварочного аппарата</t>
  </si>
  <si>
    <t xml:space="preserve">Ручная сварка </t>
  </si>
  <si>
    <t>установка водомера общедомовой 32 мм</t>
  </si>
  <si>
    <t>водомер 32мм</t>
  </si>
  <si>
    <t>муфта 32 мм</t>
  </si>
  <si>
    <t>масляная краска эл. щитков</t>
  </si>
  <si>
    <t>работа спец техники МТЗ-82 по уборке дв.тер.</t>
  </si>
  <si>
    <t>Резерв средств на непредвиденные работы на расчетно-плановый период</t>
  </si>
  <si>
    <t>замена лампы освещения ЛОН (со стоимостью лампы) январь-март</t>
  </si>
  <si>
    <t>10шт</t>
  </si>
  <si>
    <t>замена лампы освещения ЛОН (со стоимостью лампы) апрель-июнь</t>
  </si>
  <si>
    <t>замена лампы освещения ЛОН (со стоимостью лампы) июль-сентябрь</t>
  </si>
  <si>
    <t>1 шт</t>
  </si>
  <si>
    <t>работа спец.техники по ремонту кровельного карниза автовышка (от 2, 9 июля)</t>
  </si>
  <si>
    <t>лист</t>
  </si>
  <si>
    <t>фильтр 32 мм</t>
  </si>
  <si>
    <t>замена лампы освещения ЛОН (со стоимостью лампы) ноябрь</t>
  </si>
  <si>
    <t>работа спец техники МТЗ-82 по вывозу спила</t>
  </si>
  <si>
    <t>погрузка спила</t>
  </si>
  <si>
    <t>спил деревьев с главного фассада</t>
  </si>
  <si>
    <t>смена входного вентиля ХВС кв 43</t>
  </si>
  <si>
    <t>спил дерева  (с торца дома)</t>
  </si>
  <si>
    <t>спил дерева</t>
  </si>
  <si>
    <t xml:space="preserve">работа спец техники автовышка </t>
  </si>
  <si>
    <t>спил дерева с торца (тополь)</t>
  </si>
  <si>
    <t>осмотр входных дверей и запорных устройств  подвальных помещений</t>
  </si>
  <si>
    <t>1 пол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</si>
  <si>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</si>
  <si>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</si>
  <si>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</si>
  <si>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</si>
  <si>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</si>
  <si>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</si>
  <si>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</si>
  <si>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</si>
  <si>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</si>
  <si>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</si>
  <si>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</si>
  <si>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</si>
  <si>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</si>
  <si>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</si>
  <si>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</si>
  <si>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</si>
  <si>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МНОГОКВАРТИРНЫМ  ДОМОМ  УЛ.ТИМИРЯЗЕВА, д.4</t>
  </si>
  <si>
    <t>IX.  Услуги по управлению Многоквартирном домом</t>
  </si>
  <si>
    <t xml:space="preserve">  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</si>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</sst>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4" xfId="0" applyFont="1" applyBorder="1"/>
    <xf numFmtId="0" fontId="11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153"/>
  <sheetViews>
    <sheetView tabSelected="1" workbookViewId="0">
      <selection activeCell="A2" sqref="A2:F2"/>
    </sheetView>
  </sheetViews>
  <sheetFormatPr defaultRowHeight="15" x14ac:dyDescent="0.25"/>
  <cols>
    <col min="2" max="2" width="46.5703125" customWidth="1"/>
    <col min="3" max="3" width="15.7109375" style="17" customWidth="1"/>
    <col min="4" max="8" width="15.7109375" customWidth="1"/>
  </cols>
  <sheetData>
    <row r="2" spans="1:8" x14ac:dyDescent="0.25">
      <c r="A2" s="37" t="s">
        <v>153</v>
      </c>
      <c r="B2" s="37"/>
      <c r="C2" s="37"/>
      <c r="D2" s="37"/>
      <c r="E2" s="37"/>
      <c r="F2" s="37"/>
    </row>
    <row r="3" spans="1:8" x14ac:dyDescent="0.25">
      <c r="A3" s="37" t="s">
        <v>134</v>
      </c>
      <c r="B3" s="37"/>
      <c r="C3" s="37"/>
      <c r="D3" s="37"/>
      <c r="E3" s="37"/>
      <c r="F3" s="37"/>
    </row>
    <row r="4" spans="1:8" x14ac:dyDescent="0.25">
      <c r="A4" s="38" t="s">
        <v>150</v>
      </c>
      <c r="B4" s="38"/>
      <c r="C4" s="38"/>
      <c r="D4" s="38"/>
      <c r="E4" s="38"/>
      <c r="F4" s="38"/>
    </row>
    <row r="5" spans="1:8" x14ac:dyDescent="0.25">
      <c r="A5" s="37" t="s">
        <v>135</v>
      </c>
      <c r="B5" s="37"/>
      <c r="C5" s="37"/>
      <c r="D5" s="37"/>
      <c r="E5" s="37"/>
      <c r="F5" s="37"/>
    </row>
    <row r="7" spans="1:8" x14ac:dyDescent="0.25">
      <c r="A7" s="37" t="s">
        <v>136</v>
      </c>
      <c r="B7" s="37"/>
      <c r="C7" s="37"/>
      <c r="D7" s="37"/>
      <c r="E7" s="37"/>
      <c r="F7" s="37"/>
    </row>
    <row r="8" spans="1:8" x14ac:dyDescent="0.25">
      <c r="A8" s="37" t="s">
        <v>137</v>
      </c>
      <c r="B8" s="37"/>
      <c r="C8" s="37"/>
      <c r="D8" s="37"/>
      <c r="E8" s="37"/>
      <c r="F8" s="37"/>
    </row>
    <row r="11" spans="1:8" ht="66.75" customHeight="1" x14ac:dyDescent="0.25">
      <c r="A11" s="3" t="s">
        <v>138</v>
      </c>
      <c r="B11" s="26" t="s">
        <v>139</v>
      </c>
      <c r="C11" s="39" t="s">
        <v>140</v>
      </c>
      <c r="D11" s="42" t="s">
        <v>141</v>
      </c>
      <c r="E11" s="43"/>
      <c r="F11" s="42" t="s">
        <v>142</v>
      </c>
      <c r="G11" s="43"/>
      <c r="H11" s="26" t="s">
        <v>143</v>
      </c>
    </row>
    <row r="12" spans="1:8" ht="19.5" customHeight="1" x14ac:dyDescent="0.25">
      <c r="A12" s="46" t="s">
        <v>144</v>
      </c>
      <c r="B12" s="26" t="s">
        <v>145</v>
      </c>
      <c r="C12" s="40"/>
      <c r="D12" s="44"/>
      <c r="E12" s="45"/>
      <c r="F12" s="44"/>
      <c r="G12" s="45"/>
      <c r="H12" s="39" t="s">
        <v>146</v>
      </c>
    </row>
    <row r="13" spans="1:8" ht="32.25" customHeight="1" x14ac:dyDescent="0.25">
      <c r="A13" s="47"/>
      <c r="B13" s="26" t="s">
        <v>147</v>
      </c>
      <c r="C13" s="41"/>
      <c r="D13" s="26" t="s">
        <v>148</v>
      </c>
      <c r="E13" s="26" t="s">
        <v>149</v>
      </c>
      <c r="F13" s="26" t="s">
        <v>148</v>
      </c>
      <c r="G13" s="26" t="s">
        <v>149</v>
      </c>
      <c r="H13" s="41"/>
    </row>
    <row r="14" spans="1:8" x14ac:dyDescent="0.2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</row>
    <row r="15" spans="1:8" ht="30" x14ac:dyDescent="0.25">
      <c r="A15" s="28">
        <v>1</v>
      </c>
      <c r="B15" s="29" t="s">
        <v>0</v>
      </c>
      <c r="C15" s="30"/>
      <c r="D15" s="3"/>
      <c r="E15" s="3"/>
      <c r="F15" s="3"/>
      <c r="G15" s="3"/>
      <c r="H15" s="3"/>
    </row>
    <row r="16" spans="1:8" x14ac:dyDescent="0.25">
      <c r="A16" s="28">
        <f>A15+1</f>
        <v>2</v>
      </c>
      <c r="B16" s="31" t="s">
        <v>54</v>
      </c>
      <c r="C16" s="30" t="s">
        <v>1</v>
      </c>
      <c r="D16" s="32">
        <v>9462.9599999999991</v>
      </c>
      <c r="E16" s="32">
        <v>21764.101964769219</v>
      </c>
      <c r="F16" s="32">
        <v>1135.5552</v>
      </c>
      <c r="G16" s="32">
        <v>21764.101964769241</v>
      </c>
      <c r="H16" s="32"/>
    </row>
    <row r="17" spans="1:8" ht="30" x14ac:dyDescent="0.25">
      <c r="A17" s="28">
        <f t="shared" ref="A17:A80" si="0">A16+1</f>
        <v>3</v>
      </c>
      <c r="B17" s="31" t="s">
        <v>44</v>
      </c>
      <c r="C17" s="30" t="s">
        <v>1</v>
      </c>
      <c r="D17" s="32">
        <v>25234.559999999998</v>
      </c>
      <c r="E17" s="32">
        <v>58037.605239384582</v>
      </c>
      <c r="F17" s="32">
        <v>3028.1471999999999</v>
      </c>
      <c r="G17" s="32">
        <v>58037.605239384597</v>
      </c>
      <c r="H17" s="32"/>
    </row>
    <row r="18" spans="1:8" x14ac:dyDescent="0.25">
      <c r="A18" s="28">
        <f t="shared" si="0"/>
        <v>4</v>
      </c>
      <c r="B18" s="31" t="s">
        <v>55</v>
      </c>
      <c r="C18" s="30" t="s">
        <v>1</v>
      </c>
      <c r="D18" s="32">
        <v>3639.6000000000004</v>
      </c>
      <c r="E18" s="32">
        <v>24082.126800907688</v>
      </c>
      <c r="F18" s="32">
        <v>436.75200000000001</v>
      </c>
      <c r="G18" s="32">
        <v>24082.126800907681</v>
      </c>
      <c r="H18" s="32"/>
    </row>
    <row r="19" spans="1:8" x14ac:dyDescent="0.25">
      <c r="A19" s="28">
        <f t="shared" si="0"/>
        <v>5</v>
      </c>
      <c r="B19" s="31" t="s">
        <v>5</v>
      </c>
      <c r="C19" s="30" t="s">
        <v>6</v>
      </c>
      <c r="D19" s="32">
        <v>45</v>
      </c>
      <c r="E19" s="32">
        <v>1004.3003691000001</v>
      </c>
      <c r="F19" s="32">
        <v>4.5</v>
      </c>
      <c r="G19" s="32">
        <v>1004.3003691000001</v>
      </c>
      <c r="H19" s="32"/>
    </row>
    <row r="20" spans="1:8" x14ac:dyDescent="0.25">
      <c r="A20" s="28">
        <f t="shared" si="0"/>
        <v>6</v>
      </c>
      <c r="B20" s="31" t="s">
        <v>41</v>
      </c>
      <c r="C20" s="30" t="s">
        <v>1</v>
      </c>
      <c r="D20" s="32">
        <v>350.4</v>
      </c>
      <c r="E20" s="32">
        <v>1001.2865512972802</v>
      </c>
      <c r="F20" s="32">
        <v>42.048000000000002</v>
      </c>
      <c r="G20" s="32">
        <v>1001.2865512972801</v>
      </c>
      <c r="H20" s="32"/>
    </row>
    <row r="21" spans="1:8" x14ac:dyDescent="0.25">
      <c r="A21" s="28">
        <f t="shared" si="0"/>
        <v>7</v>
      </c>
      <c r="B21" s="31" t="s">
        <v>3</v>
      </c>
      <c r="C21" s="30" t="s">
        <v>1</v>
      </c>
      <c r="D21" s="32">
        <v>108.96000000000001</v>
      </c>
      <c r="E21" s="32">
        <v>308.83362155577606</v>
      </c>
      <c r="F21" s="32">
        <v>13.075199999999999</v>
      </c>
      <c r="G21" s="32">
        <v>308.83362155577601</v>
      </c>
      <c r="H21" s="32"/>
    </row>
    <row r="22" spans="1:8" x14ac:dyDescent="0.25">
      <c r="A22" s="28">
        <f t="shared" si="0"/>
        <v>8</v>
      </c>
      <c r="B22" s="31" t="s">
        <v>42</v>
      </c>
      <c r="C22" s="30" t="s">
        <v>1</v>
      </c>
      <c r="D22" s="32">
        <v>357</v>
      </c>
      <c r="E22" s="32">
        <v>1260.7135690632001</v>
      </c>
      <c r="F22" s="32">
        <v>3.57</v>
      </c>
      <c r="G22" s="32">
        <v>1260.7135690632001</v>
      </c>
      <c r="H22" s="32"/>
    </row>
    <row r="23" spans="1:8" x14ac:dyDescent="0.25">
      <c r="A23" s="28">
        <f t="shared" si="0"/>
        <v>9</v>
      </c>
      <c r="B23" s="31" t="s">
        <v>43</v>
      </c>
      <c r="C23" s="30" t="s">
        <v>1</v>
      </c>
      <c r="D23" s="32">
        <v>48.3</v>
      </c>
      <c r="E23" s="32">
        <v>28.052851611960001</v>
      </c>
      <c r="F23" s="32">
        <v>0.48299999999999998</v>
      </c>
      <c r="G23" s="32">
        <v>28.052851611960001</v>
      </c>
      <c r="H23" s="32"/>
    </row>
    <row r="24" spans="1:8" x14ac:dyDescent="0.25">
      <c r="A24" s="28">
        <f t="shared" si="0"/>
        <v>10</v>
      </c>
      <c r="B24" s="31" t="s">
        <v>2</v>
      </c>
      <c r="C24" s="30" t="s">
        <v>1</v>
      </c>
      <c r="D24" s="32">
        <v>20</v>
      </c>
      <c r="E24" s="32">
        <v>102.22479970400002</v>
      </c>
      <c r="F24" s="32">
        <v>0.2</v>
      </c>
      <c r="G24" s="32">
        <v>102.22479970400002</v>
      </c>
      <c r="H24" s="32"/>
    </row>
    <row r="25" spans="1:8" x14ac:dyDescent="0.25">
      <c r="A25" s="28">
        <f t="shared" si="0"/>
        <v>11</v>
      </c>
      <c r="B25" s="31" t="s">
        <v>4</v>
      </c>
      <c r="C25" s="30" t="s">
        <v>1</v>
      </c>
      <c r="D25" s="32">
        <v>8.5</v>
      </c>
      <c r="E25" s="32">
        <v>58.059048560200011</v>
      </c>
      <c r="F25" s="32">
        <v>8.5000000000000006E-2</v>
      </c>
      <c r="G25" s="32">
        <v>58.059048560200011</v>
      </c>
      <c r="H25" s="32"/>
    </row>
    <row r="26" spans="1:8" x14ac:dyDescent="0.25">
      <c r="A26" s="28">
        <f t="shared" si="0"/>
        <v>12</v>
      </c>
      <c r="B26" s="29" t="s">
        <v>61</v>
      </c>
      <c r="C26" s="30"/>
      <c r="D26" s="32"/>
      <c r="E26" s="33">
        <v>107647.30481595392</v>
      </c>
      <c r="F26" s="33"/>
      <c r="G26" s="33">
        <v>107647.30481595393</v>
      </c>
      <c r="H26" s="33"/>
    </row>
    <row r="27" spans="1:8" x14ac:dyDescent="0.25">
      <c r="A27" s="28">
        <f t="shared" si="0"/>
        <v>13</v>
      </c>
      <c r="B27" s="29" t="s">
        <v>7</v>
      </c>
      <c r="C27" s="30"/>
      <c r="D27" s="32"/>
      <c r="E27" s="32"/>
      <c r="F27" s="32"/>
      <c r="G27" s="32"/>
      <c r="H27" s="32"/>
    </row>
    <row r="28" spans="1:8" x14ac:dyDescent="0.25">
      <c r="A28" s="28">
        <f t="shared" si="0"/>
        <v>14</v>
      </c>
      <c r="B28" s="31" t="s">
        <v>48</v>
      </c>
      <c r="C28" s="30" t="s">
        <v>8</v>
      </c>
      <c r="D28" s="32">
        <v>25222.080000000002</v>
      </c>
      <c r="E28" s="32">
        <v>5156.4114884355849</v>
      </c>
      <c r="F28" s="32">
        <v>151.33247999999998</v>
      </c>
      <c r="G28" s="32">
        <v>5156.411488435584</v>
      </c>
      <c r="H28" s="32"/>
    </row>
    <row r="29" spans="1:8" ht="45" x14ac:dyDescent="0.25">
      <c r="A29" s="28">
        <f t="shared" si="0"/>
        <v>15</v>
      </c>
      <c r="B29" s="31" t="s">
        <v>66</v>
      </c>
      <c r="C29" s="30" t="s">
        <v>8</v>
      </c>
      <c r="D29" s="32">
        <v>9383.4</v>
      </c>
      <c r="E29" s="32">
        <v>3182.8527229571287</v>
      </c>
      <c r="F29" s="32">
        <v>56.300399999999996</v>
      </c>
      <c r="G29" s="32">
        <v>3182.8527229571278</v>
      </c>
      <c r="H29" s="32"/>
    </row>
    <row r="30" spans="1:8" x14ac:dyDescent="0.25">
      <c r="A30" s="28">
        <f t="shared" si="0"/>
        <v>16</v>
      </c>
      <c r="B30" s="31" t="s">
        <v>45</v>
      </c>
      <c r="C30" s="30" t="s">
        <v>8</v>
      </c>
      <c r="D30" s="32">
        <v>869.57</v>
      </c>
      <c r="E30" s="32">
        <v>3444.5677862012358</v>
      </c>
      <c r="F30" s="32">
        <v>0.86957000000000007</v>
      </c>
      <c r="G30" s="32">
        <v>3444.5677862012362</v>
      </c>
      <c r="H30" s="32"/>
    </row>
    <row r="31" spans="1:8" x14ac:dyDescent="0.25">
      <c r="A31" s="28">
        <f t="shared" si="0"/>
        <v>17</v>
      </c>
      <c r="B31" s="31" t="s">
        <v>46</v>
      </c>
      <c r="C31" s="30" t="s">
        <v>8</v>
      </c>
      <c r="D31" s="32">
        <v>869.57</v>
      </c>
      <c r="E31" s="32">
        <v>3444.5677862012358</v>
      </c>
      <c r="F31" s="32">
        <v>0.86957000000000007</v>
      </c>
      <c r="G31" s="32">
        <v>3444.5677862012362</v>
      </c>
      <c r="H31" s="32"/>
    </row>
    <row r="32" spans="1:8" x14ac:dyDescent="0.25">
      <c r="A32" s="28">
        <f t="shared" si="0"/>
        <v>18</v>
      </c>
      <c r="B32" s="31" t="s">
        <v>64</v>
      </c>
      <c r="C32" s="30" t="s">
        <v>10</v>
      </c>
      <c r="D32" s="32">
        <v>51.666666666666664</v>
      </c>
      <c r="E32" s="32">
        <v>3841.434258133334</v>
      </c>
      <c r="F32" s="32">
        <v>51.666666666666664</v>
      </c>
      <c r="G32" s="32">
        <v>3841.4342581333317</v>
      </c>
      <c r="H32" s="32"/>
    </row>
    <row r="33" spans="1:8" x14ac:dyDescent="0.25">
      <c r="A33" s="28">
        <f t="shared" si="0"/>
        <v>19</v>
      </c>
      <c r="B33" s="31" t="s">
        <v>11</v>
      </c>
      <c r="C33" s="30" t="s">
        <v>12</v>
      </c>
      <c r="D33" s="32">
        <v>15.5</v>
      </c>
      <c r="E33" s="32">
        <v>1193.7161636200001</v>
      </c>
      <c r="F33" s="32">
        <v>15.5</v>
      </c>
      <c r="G33" s="32">
        <v>1193.7161636200021</v>
      </c>
      <c r="H33" s="32"/>
    </row>
    <row r="34" spans="1:8" x14ac:dyDescent="0.25">
      <c r="A34" s="28">
        <f t="shared" si="0"/>
        <v>20</v>
      </c>
      <c r="B34" s="29" t="s">
        <v>61</v>
      </c>
      <c r="C34" s="30"/>
      <c r="D34" s="32"/>
      <c r="E34" s="33">
        <v>20263.550205548519</v>
      </c>
      <c r="F34" s="33"/>
      <c r="G34" s="33">
        <v>20263.550205548519</v>
      </c>
      <c r="H34" s="33"/>
    </row>
    <row r="35" spans="1:8" x14ac:dyDescent="0.25">
      <c r="A35" s="28">
        <f t="shared" si="0"/>
        <v>21</v>
      </c>
      <c r="B35" s="29" t="s">
        <v>62</v>
      </c>
      <c r="C35" s="30"/>
      <c r="D35" s="32"/>
      <c r="E35" s="33"/>
      <c r="F35" s="33"/>
      <c r="G35" s="33"/>
      <c r="H35" s="33"/>
    </row>
    <row r="36" spans="1:8" ht="30" x14ac:dyDescent="0.25">
      <c r="A36" s="28">
        <f t="shared" si="0"/>
        <v>22</v>
      </c>
      <c r="B36" s="31" t="s">
        <v>47</v>
      </c>
      <c r="C36" s="30" t="s">
        <v>13</v>
      </c>
      <c r="D36" s="32">
        <v>3</v>
      </c>
      <c r="E36" s="32">
        <v>3872.01</v>
      </c>
      <c r="F36" s="32">
        <v>6.7</v>
      </c>
      <c r="G36" s="32">
        <v>8647.02</v>
      </c>
      <c r="H36" s="32"/>
    </row>
    <row r="37" spans="1:8" x14ac:dyDescent="0.25">
      <c r="A37" s="28">
        <f t="shared" si="0"/>
        <v>23</v>
      </c>
      <c r="B37" s="31" t="s">
        <v>14</v>
      </c>
      <c r="C37" s="30" t="s">
        <v>8</v>
      </c>
      <c r="D37" s="32">
        <v>3007.5</v>
      </c>
      <c r="E37" s="32">
        <v>8294.0151603369013</v>
      </c>
      <c r="F37" s="32">
        <v>3007.5</v>
      </c>
      <c r="G37" s="32">
        <v>8294.0151603369013</v>
      </c>
      <c r="H37" s="32"/>
    </row>
    <row r="38" spans="1:8" ht="30" x14ac:dyDescent="0.25">
      <c r="A38" s="28">
        <f t="shared" si="0"/>
        <v>24</v>
      </c>
      <c r="B38" s="31" t="s">
        <v>60</v>
      </c>
      <c r="C38" s="30" t="s">
        <v>8</v>
      </c>
      <c r="D38" s="32">
        <v>6015</v>
      </c>
      <c r="E38" s="32">
        <v>2767.0183162529997</v>
      </c>
      <c r="F38" s="32">
        <v>6015</v>
      </c>
      <c r="G38" s="32">
        <v>2767.0183162530002</v>
      </c>
      <c r="H38" s="32"/>
    </row>
    <row r="39" spans="1:8" ht="45" x14ac:dyDescent="0.25">
      <c r="A39" s="28">
        <f t="shared" si="0"/>
        <v>25</v>
      </c>
      <c r="B39" s="31" t="s">
        <v>65</v>
      </c>
      <c r="C39" s="30" t="s">
        <v>8</v>
      </c>
      <c r="D39" s="32">
        <v>3007.5</v>
      </c>
      <c r="E39" s="32">
        <v>22890.548290291801</v>
      </c>
      <c r="F39" s="32">
        <v>3007.5</v>
      </c>
      <c r="G39" s="32">
        <v>22890.548290291801</v>
      </c>
      <c r="H39" s="32"/>
    </row>
    <row r="40" spans="1:8" x14ac:dyDescent="0.25">
      <c r="A40" s="28">
        <f t="shared" si="0"/>
        <v>26</v>
      </c>
      <c r="B40" s="31" t="s">
        <v>64</v>
      </c>
      <c r="C40" s="30" t="s">
        <v>10</v>
      </c>
      <c r="D40" s="32">
        <v>51.666666666666664</v>
      </c>
      <c r="E40" s="32">
        <v>3841.434258133334</v>
      </c>
      <c r="F40" s="32">
        <v>51.666666666666664</v>
      </c>
      <c r="G40" s="32">
        <v>3841.4342581333317</v>
      </c>
      <c r="H40" s="32"/>
    </row>
    <row r="41" spans="1:8" x14ac:dyDescent="0.25">
      <c r="A41" s="28">
        <f t="shared" si="0"/>
        <v>27</v>
      </c>
      <c r="B41" s="31" t="s">
        <v>11</v>
      </c>
      <c r="C41" s="30" t="s">
        <v>12</v>
      </c>
      <c r="D41" s="32">
        <v>15.600000000000001</v>
      </c>
      <c r="E41" s="32">
        <v>1201.4175582240002</v>
      </c>
      <c r="F41" s="32">
        <v>15.600000000000001</v>
      </c>
      <c r="G41" s="32">
        <v>1201.417558224</v>
      </c>
      <c r="H41" s="32"/>
    </row>
    <row r="42" spans="1:8" x14ac:dyDescent="0.25">
      <c r="A42" s="28">
        <f t="shared" si="0"/>
        <v>28</v>
      </c>
      <c r="B42" s="31" t="s">
        <v>15</v>
      </c>
      <c r="C42" s="30" t="s">
        <v>8</v>
      </c>
      <c r="D42" s="32">
        <v>10200</v>
      </c>
      <c r="E42" s="32">
        <v>5734.9641612720006</v>
      </c>
      <c r="F42" s="32">
        <v>10200</v>
      </c>
      <c r="G42" s="32">
        <v>5734.9641612720006</v>
      </c>
      <c r="H42" s="32"/>
    </row>
    <row r="43" spans="1:8" x14ac:dyDescent="0.25">
      <c r="A43" s="28">
        <f t="shared" si="0"/>
        <v>29</v>
      </c>
      <c r="B43" s="31" t="s">
        <v>67</v>
      </c>
      <c r="C43" s="30" t="s">
        <v>12</v>
      </c>
      <c r="D43" s="32">
        <v>0.9</v>
      </c>
      <c r="E43" s="32">
        <v>828.13918320000005</v>
      </c>
      <c r="F43" s="32">
        <v>0.89999999999999991</v>
      </c>
      <c r="G43" s="32">
        <v>828.13918319999993</v>
      </c>
      <c r="H43" s="32"/>
    </row>
    <row r="44" spans="1:8" x14ac:dyDescent="0.25">
      <c r="A44" s="28">
        <f t="shared" si="0"/>
        <v>30</v>
      </c>
      <c r="B44" s="29" t="s">
        <v>61</v>
      </c>
      <c r="C44" s="30"/>
      <c r="D44" s="32"/>
      <c r="E44" s="33">
        <v>49429.546927711031</v>
      </c>
      <c r="F44" s="33"/>
      <c r="G44" s="33">
        <v>54204.556927711041</v>
      </c>
      <c r="H44" s="33"/>
    </row>
    <row r="45" spans="1:8" ht="30" x14ac:dyDescent="0.25">
      <c r="A45" s="28">
        <f t="shared" si="0"/>
        <v>31</v>
      </c>
      <c r="B45" s="29" t="s">
        <v>16</v>
      </c>
      <c r="C45" s="30"/>
      <c r="D45" s="32"/>
      <c r="E45" s="32"/>
      <c r="F45" s="32"/>
      <c r="G45" s="32"/>
      <c r="H45" s="32"/>
    </row>
    <row r="46" spans="1:8" ht="30" x14ac:dyDescent="0.25">
      <c r="A46" s="28">
        <f t="shared" si="0"/>
        <v>32</v>
      </c>
      <c r="B46" s="31" t="s">
        <v>56</v>
      </c>
      <c r="C46" s="30" t="s">
        <v>12</v>
      </c>
      <c r="D46" s="32">
        <v>292.8</v>
      </c>
      <c r="E46" s="32">
        <v>126896.59</v>
      </c>
      <c r="F46" s="36">
        <v>268.39999999999998</v>
      </c>
      <c r="G46" s="36">
        <v>116321.87599999999</v>
      </c>
      <c r="H46" s="32"/>
    </row>
    <row r="47" spans="1:8" ht="30" x14ac:dyDescent="0.25">
      <c r="A47" s="28">
        <f t="shared" si="0"/>
        <v>33</v>
      </c>
      <c r="B47" s="31" t="s">
        <v>73</v>
      </c>
      <c r="C47" s="30" t="s">
        <v>12</v>
      </c>
      <c r="D47" s="32">
        <v>114.4</v>
      </c>
      <c r="E47" s="32">
        <v>49579.815999999999</v>
      </c>
      <c r="F47" s="36"/>
      <c r="G47" s="36">
        <v>41316.513333333292</v>
      </c>
      <c r="H47" s="32"/>
    </row>
    <row r="48" spans="1:8" x14ac:dyDescent="0.25">
      <c r="A48" s="28">
        <f t="shared" si="0"/>
        <v>34</v>
      </c>
      <c r="B48" s="29" t="s">
        <v>61</v>
      </c>
      <c r="C48" s="30"/>
      <c r="D48" s="32"/>
      <c r="E48" s="33">
        <v>176476.40599999999</v>
      </c>
      <c r="F48" s="33"/>
      <c r="G48" s="33">
        <v>157638.3893333333</v>
      </c>
      <c r="H48" s="33"/>
    </row>
    <row r="49" spans="1:8" ht="30" x14ac:dyDescent="0.25">
      <c r="A49" s="28">
        <f t="shared" si="0"/>
        <v>35</v>
      </c>
      <c r="B49" s="29" t="s">
        <v>17</v>
      </c>
      <c r="C49" s="30"/>
      <c r="D49" s="32"/>
      <c r="E49" s="32"/>
      <c r="F49" s="32"/>
      <c r="G49" s="32"/>
      <c r="H49" s="32"/>
    </row>
    <row r="50" spans="1:8" x14ac:dyDescent="0.25">
      <c r="A50" s="28">
        <f t="shared" si="0"/>
        <v>36</v>
      </c>
      <c r="B50" s="31" t="s">
        <v>51</v>
      </c>
      <c r="C50" s="30" t="s">
        <v>8</v>
      </c>
      <c r="D50" s="32">
        <v>2218.8000000000002</v>
      </c>
      <c r="E50" s="32">
        <v>2472.0207557271369</v>
      </c>
      <c r="F50" s="32">
        <v>2218.8000000000002</v>
      </c>
      <c r="G50" s="32">
        <v>2472.0207557271401</v>
      </c>
      <c r="H50" s="32"/>
    </row>
    <row r="51" spans="1:8" x14ac:dyDescent="0.25">
      <c r="A51" s="28">
        <f t="shared" si="0"/>
        <v>37</v>
      </c>
      <c r="B51" s="31" t="s">
        <v>52</v>
      </c>
      <c r="C51" s="30" t="s">
        <v>53</v>
      </c>
      <c r="D51" s="32">
        <v>172.18</v>
      </c>
      <c r="E51" s="32">
        <v>164.428033388176</v>
      </c>
      <c r="F51" s="32">
        <v>172.18</v>
      </c>
      <c r="G51" s="32">
        <v>164.428033388176</v>
      </c>
      <c r="H51" s="32"/>
    </row>
    <row r="52" spans="1:8" x14ac:dyDescent="0.25">
      <c r="A52" s="28">
        <f t="shared" si="0"/>
        <v>38</v>
      </c>
      <c r="B52" s="31" t="s">
        <v>18</v>
      </c>
      <c r="C52" s="30" t="s">
        <v>8</v>
      </c>
      <c r="D52" s="32">
        <v>104</v>
      </c>
      <c r="E52" s="32">
        <v>79.038009527360018</v>
      </c>
      <c r="F52" s="32">
        <v>104</v>
      </c>
      <c r="G52" s="32">
        <v>79.038009527360003</v>
      </c>
      <c r="H52" s="32"/>
    </row>
    <row r="53" spans="1:8" x14ac:dyDescent="0.25">
      <c r="A53" s="28">
        <f t="shared" si="0"/>
        <v>39</v>
      </c>
      <c r="B53" s="31" t="s">
        <v>19</v>
      </c>
      <c r="C53" s="30" t="s">
        <v>8</v>
      </c>
      <c r="D53" s="32">
        <v>2930.55</v>
      </c>
      <c r="E53" s="32">
        <v>2227.1619117346627</v>
      </c>
      <c r="F53" s="32">
        <v>2930.55</v>
      </c>
      <c r="G53" s="32">
        <v>2227.1619117346627</v>
      </c>
      <c r="H53" s="32"/>
    </row>
    <row r="54" spans="1:8" x14ac:dyDescent="0.25">
      <c r="A54" s="28">
        <f t="shared" si="0"/>
        <v>40</v>
      </c>
      <c r="B54" s="31" t="s">
        <v>20</v>
      </c>
      <c r="C54" s="30" t="s">
        <v>8</v>
      </c>
      <c r="D54" s="32">
        <v>1707.75</v>
      </c>
      <c r="E54" s="32">
        <v>1359.05898005163</v>
      </c>
      <c r="F54" s="32">
        <v>1707.75</v>
      </c>
      <c r="G54" s="32">
        <v>1359.05898005163</v>
      </c>
      <c r="H54" s="32"/>
    </row>
    <row r="55" spans="1:8" x14ac:dyDescent="0.25">
      <c r="A55" s="28">
        <f t="shared" si="0"/>
        <v>41</v>
      </c>
      <c r="B55" s="31" t="s">
        <v>21</v>
      </c>
      <c r="C55" s="30" t="s">
        <v>8</v>
      </c>
      <c r="D55" s="32">
        <v>2928</v>
      </c>
      <c r="E55" s="32">
        <v>4660.2116326636806</v>
      </c>
      <c r="F55" s="32">
        <v>2928</v>
      </c>
      <c r="G55" s="32">
        <v>4660.2116326636806</v>
      </c>
      <c r="H55" s="32"/>
    </row>
    <row r="56" spans="1:8" ht="45" x14ac:dyDescent="0.25">
      <c r="A56" s="28">
        <f t="shared" si="0"/>
        <v>42</v>
      </c>
      <c r="B56" s="31" t="s">
        <v>69</v>
      </c>
      <c r="C56" s="30" t="s">
        <v>8</v>
      </c>
      <c r="D56" s="32">
        <v>976</v>
      </c>
      <c r="E56" s="32">
        <v>1553.40387755456</v>
      </c>
      <c r="F56" s="32">
        <v>976</v>
      </c>
      <c r="G56" s="32">
        <v>1553.40387755456</v>
      </c>
      <c r="H56" s="32"/>
    </row>
    <row r="57" spans="1:8" ht="30" x14ac:dyDescent="0.25">
      <c r="A57" s="28">
        <f t="shared" si="0"/>
        <v>43</v>
      </c>
      <c r="B57" s="31" t="s">
        <v>70</v>
      </c>
      <c r="C57" s="30" t="s">
        <v>22</v>
      </c>
      <c r="D57" s="32">
        <v>20</v>
      </c>
      <c r="E57" s="32">
        <v>716.2262389440001</v>
      </c>
      <c r="F57" s="32">
        <v>20</v>
      </c>
      <c r="G57" s="32">
        <v>716.22623894400022</v>
      </c>
      <c r="H57" s="32"/>
    </row>
    <row r="58" spans="1:8" x14ac:dyDescent="0.25">
      <c r="A58" s="28">
        <f t="shared" si="0"/>
        <v>44</v>
      </c>
      <c r="B58" s="31" t="s">
        <v>23</v>
      </c>
      <c r="C58" s="30" t="s">
        <v>9</v>
      </c>
      <c r="D58" s="32">
        <v>2</v>
      </c>
      <c r="E58" s="32">
        <v>148.25836100640004</v>
      </c>
      <c r="F58" s="32">
        <v>2</v>
      </c>
      <c r="G58" s="32">
        <v>148.25836100640001</v>
      </c>
      <c r="H58" s="32"/>
    </row>
    <row r="59" spans="1:8" x14ac:dyDescent="0.25">
      <c r="A59" s="28">
        <f t="shared" si="0"/>
        <v>45</v>
      </c>
      <c r="B59" s="31" t="s">
        <v>24</v>
      </c>
      <c r="C59" s="30" t="s">
        <v>25</v>
      </c>
      <c r="D59" s="32">
        <v>210</v>
      </c>
      <c r="E59" s="32">
        <v>38866.848039600001</v>
      </c>
      <c r="F59" s="32">
        <v>200</v>
      </c>
      <c r="G59" s="32">
        <v>37016.038039600004</v>
      </c>
      <c r="H59" s="32"/>
    </row>
    <row r="60" spans="1:8" x14ac:dyDescent="0.25">
      <c r="A60" s="28">
        <f t="shared" si="0"/>
        <v>46</v>
      </c>
      <c r="B60" s="31" t="s">
        <v>26</v>
      </c>
      <c r="C60" s="30" t="s">
        <v>25</v>
      </c>
      <c r="D60" s="32">
        <v>210</v>
      </c>
      <c r="E60" s="32">
        <v>18090.724671600001</v>
      </c>
      <c r="F60" s="32">
        <v>200</v>
      </c>
      <c r="G60" s="32">
        <v>17229.264671600002</v>
      </c>
      <c r="H60" s="32" t="s">
        <v>152</v>
      </c>
    </row>
    <row r="61" spans="1:8" x14ac:dyDescent="0.25">
      <c r="A61" s="28">
        <f t="shared" si="0"/>
        <v>47</v>
      </c>
      <c r="B61" s="29" t="s">
        <v>61</v>
      </c>
      <c r="C61" s="30"/>
      <c r="D61" s="32"/>
      <c r="E61" s="33">
        <v>70337.380511797615</v>
      </c>
      <c r="F61" s="33"/>
      <c r="G61" s="33">
        <v>67625.110511797611</v>
      </c>
      <c r="H61" s="33"/>
    </row>
    <row r="62" spans="1:8" ht="30" x14ac:dyDescent="0.25">
      <c r="A62" s="28">
        <f t="shared" si="0"/>
        <v>48</v>
      </c>
      <c r="B62" s="29" t="s">
        <v>27</v>
      </c>
      <c r="C62" s="30"/>
      <c r="D62" s="32"/>
      <c r="E62" s="32"/>
      <c r="F62" s="32"/>
      <c r="G62" s="32"/>
      <c r="H62" s="32"/>
    </row>
    <row r="63" spans="1:8" x14ac:dyDescent="0.25">
      <c r="A63" s="28">
        <f t="shared" si="0"/>
        <v>49</v>
      </c>
      <c r="B63" s="31" t="s">
        <v>28</v>
      </c>
      <c r="C63" s="30"/>
      <c r="D63" s="32"/>
      <c r="E63" s="32"/>
      <c r="F63" s="32"/>
      <c r="G63" s="32"/>
      <c r="H63" s="32"/>
    </row>
    <row r="64" spans="1:8" ht="30" x14ac:dyDescent="0.25">
      <c r="A64" s="28">
        <f t="shared" si="0"/>
        <v>50</v>
      </c>
      <c r="B64" s="31" t="s">
        <v>29</v>
      </c>
      <c r="C64" s="30" t="s">
        <v>1</v>
      </c>
      <c r="D64" s="32">
        <v>425.6</v>
      </c>
      <c r="E64" s="32">
        <v>8636.694213414401</v>
      </c>
      <c r="F64" s="32">
        <v>224.8</v>
      </c>
      <c r="G64" s="32">
        <v>4561.8629209952005</v>
      </c>
      <c r="H64" s="32"/>
    </row>
    <row r="65" spans="1:8" ht="45" x14ac:dyDescent="0.25">
      <c r="A65" s="28">
        <f t="shared" si="0"/>
        <v>51</v>
      </c>
      <c r="B65" s="31" t="s">
        <v>63</v>
      </c>
      <c r="C65" s="30" t="s">
        <v>1</v>
      </c>
      <c r="D65" s="32">
        <v>57.1</v>
      </c>
      <c r="E65" s="32">
        <v>1158.7294163204001</v>
      </c>
      <c r="F65" s="32">
        <v>0</v>
      </c>
      <c r="G65" s="32">
        <v>0</v>
      </c>
      <c r="H65" s="32"/>
    </row>
    <row r="66" spans="1:8" x14ac:dyDescent="0.25">
      <c r="A66" s="28">
        <f t="shared" si="0"/>
        <v>52</v>
      </c>
      <c r="B66" s="31" t="s">
        <v>30</v>
      </c>
      <c r="C66" s="30"/>
      <c r="D66" s="32"/>
      <c r="E66" s="32"/>
      <c r="F66" s="32"/>
      <c r="G66" s="32"/>
      <c r="H66" s="32"/>
    </row>
    <row r="67" spans="1:8" x14ac:dyDescent="0.25">
      <c r="A67" s="28">
        <f t="shared" si="0"/>
        <v>53</v>
      </c>
      <c r="B67" s="31" t="s">
        <v>49</v>
      </c>
      <c r="C67" s="30" t="s">
        <v>25</v>
      </c>
      <c r="D67" s="36">
        <v>2</v>
      </c>
      <c r="E67" s="32">
        <v>1973.1436512000002</v>
      </c>
      <c r="F67" s="32">
        <v>2</v>
      </c>
      <c r="G67" s="32">
        <v>1973.1436512000002</v>
      </c>
      <c r="H67" s="32"/>
    </row>
    <row r="68" spans="1:8" x14ac:dyDescent="0.25">
      <c r="A68" s="28">
        <f t="shared" si="0"/>
        <v>54</v>
      </c>
      <c r="B68" s="29" t="s">
        <v>61</v>
      </c>
      <c r="C68" s="30"/>
      <c r="D68" s="32"/>
      <c r="E68" s="33">
        <v>11768.567280934802</v>
      </c>
      <c r="F68" s="33"/>
      <c r="G68" s="33">
        <v>6535.0065721952005</v>
      </c>
      <c r="H68" s="33"/>
    </row>
    <row r="69" spans="1:8" x14ac:dyDescent="0.25">
      <c r="A69" s="28">
        <f t="shared" si="0"/>
        <v>55</v>
      </c>
      <c r="B69" s="29" t="s">
        <v>31</v>
      </c>
      <c r="C69" s="30"/>
      <c r="D69" s="32"/>
      <c r="E69" s="32"/>
      <c r="F69" s="32"/>
      <c r="G69" s="32"/>
      <c r="H69" s="32"/>
    </row>
    <row r="70" spans="1:8" x14ac:dyDescent="0.25">
      <c r="A70" s="28">
        <f t="shared" si="0"/>
        <v>56</v>
      </c>
      <c r="B70" s="31" t="s">
        <v>50</v>
      </c>
      <c r="C70" s="30" t="s">
        <v>32</v>
      </c>
      <c r="D70" s="32">
        <v>3116.5</v>
      </c>
      <c r="E70" s="32">
        <v>116431.38786960003</v>
      </c>
      <c r="F70" s="32">
        <v>37398</v>
      </c>
      <c r="G70" s="32">
        <v>116431.3878696</v>
      </c>
      <c r="H70" s="32"/>
    </row>
    <row r="71" spans="1:8" ht="30" x14ac:dyDescent="0.25">
      <c r="A71" s="28">
        <f t="shared" si="0"/>
        <v>57</v>
      </c>
      <c r="B71" s="31" t="s">
        <v>72</v>
      </c>
      <c r="C71" s="30" t="s">
        <v>33</v>
      </c>
      <c r="D71" s="32">
        <v>3116.5</v>
      </c>
      <c r="E71" s="32">
        <v>10500</v>
      </c>
      <c r="F71" s="32">
        <v>0</v>
      </c>
      <c r="G71" s="32">
        <v>6259</v>
      </c>
      <c r="H71" s="32"/>
    </row>
    <row r="72" spans="1:8" ht="30" x14ac:dyDescent="0.25">
      <c r="A72" s="28">
        <f t="shared" si="0"/>
        <v>58</v>
      </c>
      <c r="B72" s="31" t="s">
        <v>71</v>
      </c>
      <c r="C72" s="30" t="s">
        <v>57</v>
      </c>
      <c r="D72" s="32">
        <v>3116.5</v>
      </c>
      <c r="E72" s="32">
        <v>85267.439999999988</v>
      </c>
      <c r="F72" s="32">
        <v>37398</v>
      </c>
      <c r="G72" s="32">
        <v>85267.44</v>
      </c>
      <c r="H72" s="32"/>
    </row>
    <row r="73" spans="1:8" ht="30" x14ac:dyDescent="0.25">
      <c r="A73" s="28">
        <f t="shared" si="0"/>
        <v>59</v>
      </c>
      <c r="B73" s="31" t="s">
        <v>58</v>
      </c>
      <c r="C73" s="30" t="s">
        <v>59</v>
      </c>
      <c r="D73" s="32">
        <v>70</v>
      </c>
      <c r="E73" s="32">
        <v>49000</v>
      </c>
      <c r="F73" s="32">
        <v>0</v>
      </c>
      <c r="G73" s="32">
        <v>36120</v>
      </c>
      <c r="H73" s="32"/>
    </row>
    <row r="74" spans="1:8" x14ac:dyDescent="0.25">
      <c r="A74" s="28">
        <f t="shared" si="0"/>
        <v>60</v>
      </c>
      <c r="B74" s="29" t="s">
        <v>61</v>
      </c>
      <c r="C74" s="30"/>
      <c r="D74" s="32"/>
      <c r="E74" s="33">
        <v>261198.82786960003</v>
      </c>
      <c r="F74" s="33"/>
      <c r="G74" s="33">
        <v>244077.82786960001</v>
      </c>
      <c r="H74" s="33"/>
    </row>
    <row r="75" spans="1:8" ht="30" x14ac:dyDescent="0.25">
      <c r="A75" s="28">
        <f t="shared" si="0"/>
        <v>61</v>
      </c>
      <c r="B75" s="29" t="s">
        <v>34</v>
      </c>
      <c r="C75" s="30"/>
      <c r="D75" s="32"/>
      <c r="E75" s="32"/>
      <c r="F75" s="32"/>
      <c r="G75" s="32"/>
      <c r="H75" s="32"/>
    </row>
    <row r="76" spans="1:8" ht="30" x14ac:dyDescent="0.25">
      <c r="A76" s="28">
        <f t="shared" si="0"/>
        <v>62</v>
      </c>
      <c r="B76" s="31" t="s">
        <v>35</v>
      </c>
      <c r="C76" s="30" t="s">
        <v>36</v>
      </c>
      <c r="D76" s="32">
        <v>12514</v>
      </c>
      <c r="E76" s="32">
        <v>34820.051022738407</v>
      </c>
      <c r="F76" s="32">
        <v>12514</v>
      </c>
      <c r="G76" s="32">
        <v>34820.051022738407</v>
      </c>
      <c r="H76" s="32"/>
    </row>
    <row r="77" spans="1:8" ht="30" x14ac:dyDescent="0.25">
      <c r="A77" s="28">
        <f t="shared" si="0"/>
        <v>63</v>
      </c>
      <c r="B77" s="31" t="s">
        <v>74</v>
      </c>
      <c r="C77" s="30" t="s">
        <v>39</v>
      </c>
      <c r="D77" s="32">
        <v>1990</v>
      </c>
      <c r="E77" s="32">
        <v>54146.636324528001</v>
      </c>
      <c r="F77" s="32">
        <v>1990</v>
      </c>
      <c r="G77" s="32">
        <v>54146.636324528001</v>
      </c>
      <c r="H77" s="32"/>
    </row>
    <row r="78" spans="1:8" x14ac:dyDescent="0.25">
      <c r="A78" s="28">
        <f t="shared" si="0"/>
        <v>64</v>
      </c>
      <c r="B78" s="31" t="s">
        <v>37</v>
      </c>
      <c r="C78" s="30" t="s">
        <v>12</v>
      </c>
      <c r="D78" s="32">
        <v>5</v>
      </c>
      <c r="E78" s="32">
        <v>261.2870216</v>
      </c>
      <c r="F78" s="32">
        <v>6.8</v>
      </c>
      <c r="G78" s="32">
        <v>355.35034937600005</v>
      </c>
      <c r="H78" s="32"/>
    </row>
    <row r="79" spans="1:8" x14ac:dyDescent="0.25">
      <c r="A79" s="28">
        <f t="shared" si="0"/>
        <v>65</v>
      </c>
      <c r="B79" s="31" t="s">
        <v>38</v>
      </c>
      <c r="C79" s="30" t="s">
        <v>12</v>
      </c>
      <c r="D79" s="32">
        <v>5</v>
      </c>
      <c r="E79" s="32">
        <v>243.76026640000006</v>
      </c>
      <c r="F79" s="32">
        <v>6.8</v>
      </c>
      <c r="G79" s="32">
        <v>331.51396230400007</v>
      </c>
      <c r="H79" s="32"/>
    </row>
    <row r="80" spans="1:8" ht="30" x14ac:dyDescent="0.25">
      <c r="A80" s="28">
        <f t="shared" si="0"/>
        <v>66</v>
      </c>
      <c r="B80" s="31" t="s">
        <v>75</v>
      </c>
      <c r="C80" s="30" t="s">
        <v>68</v>
      </c>
      <c r="D80" s="32">
        <v>12514</v>
      </c>
      <c r="E80" s="32">
        <v>1407.8953952544803</v>
      </c>
      <c r="F80" s="32">
        <v>12514</v>
      </c>
      <c r="G80" s="32">
        <v>1407.8953952544803</v>
      </c>
      <c r="H80" s="32"/>
    </row>
    <row r="81" spans="1:8" x14ac:dyDescent="0.25">
      <c r="A81" s="28">
        <f t="shared" ref="A81:A82" si="1">A80+1</f>
        <v>67</v>
      </c>
      <c r="B81" s="29" t="s">
        <v>61</v>
      </c>
      <c r="C81" s="30"/>
      <c r="D81" s="32"/>
      <c r="E81" s="33">
        <v>90879.630030520901</v>
      </c>
      <c r="F81" s="33"/>
      <c r="G81" s="33">
        <v>91061.447054200908</v>
      </c>
      <c r="H81" s="33"/>
    </row>
    <row r="82" spans="1:8" ht="30" x14ac:dyDescent="0.25">
      <c r="A82" s="28">
        <f t="shared" si="1"/>
        <v>68</v>
      </c>
      <c r="B82" s="29" t="s">
        <v>151</v>
      </c>
      <c r="C82" s="30"/>
      <c r="D82" s="32"/>
      <c r="E82" s="32"/>
      <c r="F82" s="32"/>
      <c r="G82" s="32"/>
      <c r="H82" s="32"/>
    </row>
    <row r="83" spans="1:8" x14ac:dyDescent="0.25">
      <c r="A83" s="28">
        <v>69</v>
      </c>
      <c r="B83" s="29" t="s">
        <v>40</v>
      </c>
      <c r="C83" s="30" t="s">
        <v>32</v>
      </c>
      <c r="D83" s="32">
        <v>3116.5</v>
      </c>
      <c r="E83" s="33">
        <v>140148.89280600002</v>
      </c>
      <c r="F83" s="32">
        <v>3116.5</v>
      </c>
      <c r="G83" s="33">
        <v>140148.89280599999</v>
      </c>
      <c r="H83" s="32"/>
    </row>
    <row r="84" spans="1:8" ht="30" x14ac:dyDescent="0.25">
      <c r="A84" s="28">
        <v>70</v>
      </c>
      <c r="B84" s="29" t="s">
        <v>114</v>
      </c>
      <c r="C84" s="30"/>
      <c r="D84" s="32"/>
      <c r="E84" s="32">
        <v>30000</v>
      </c>
      <c r="F84" s="32"/>
      <c r="G84" s="32"/>
      <c r="H84" s="32"/>
    </row>
    <row r="85" spans="1:8" ht="30" x14ac:dyDescent="0.25">
      <c r="A85" s="28">
        <v>71</v>
      </c>
      <c r="B85" s="29" t="s">
        <v>86</v>
      </c>
      <c r="C85" s="30"/>
      <c r="D85" s="32"/>
      <c r="E85" s="33">
        <v>958150.10644806689</v>
      </c>
      <c r="F85" s="33"/>
      <c r="G85" s="33">
        <v>889202.08609634044</v>
      </c>
      <c r="H85" s="33"/>
    </row>
    <row r="86" spans="1:8" x14ac:dyDescent="0.25">
      <c r="A86" s="28">
        <v>72</v>
      </c>
      <c r="B86" s="29" t="s">
        <v>80</v>
      </c>
      <c r="C86" s="30"/>
      <c r="D86" s="32"/>
      <c r="E86" s="32"/>
      <c r="F86" s="32"/>
      <c r="G86" s="32"/>
      <c r="H86" s="32"/>
    </row>
    <row r="87" spans="1:8" x14ac:dyDescent="0.25">
      <c r="A87" s="28">
        <v>73</v>
      </c>
      <c r="B87" s="11" t="s">
        <v>80</v>
      </c>
      <c r="C87" s="22"/>
      <c r="D87" s="32"/>
      <c r="E87" s="32"/>
      <c r="F87" s="32"/>
      <c r="G87" s="32"/>
      <c r="H87" s="32"/>
    </row>
    <row r="88" spans="1:8" x14ac:dyDescent="0.25">
      <c r="A88" s="28">
        <v>74</v>
      </c>
      <c r="B88" s="5" t="s">
        <v>81</v>
      </c>
      <c r="C88" s="23" t="s">
        <v>25</v>
      </c>
      <c r="D88" s="32"/>
      <c r="E88" s="32"/>
      <c r="F88" s="32">
        <v>1</v>
      </c>
      <c r="G88" s="32">
        <v>419.84</v>
      </c>
      <c r="H88" s="32"/>
    </row>
    <row r="89" spans="1:8" x14ac:dyDescent="0.25">
      <c r="A89" s="28">
        <v>75</v>
      </c>
      <c r="B89" s="19" t="s">
        <v>80</v>
      </c>
      <c r="C89" s="25"/>
      <c r="D89" s="32"/>
      <c r="E89" s="32"/>
      <c r="F89" s="32"/>
      <c r="G89" s="32"/>
      <c r="H89" s="32"/>
    </row>
    <row r="90" spans="1:8" x14ac:dyDescent="0.25">
      <c r="A90" s="28">
        <v>76</v>
      </c>
      <c r="B90" s="9" t="s">
        <v>82</v>
      </c>
      <c r="C90" s="24" t="s">
        <v>25</v>
      </c>
      <c r="D90" s="32"/>
      <c r="E90" s="32"/>
      <c r="F90" s="32">
        <v>1</v>
      </c>
      <c r="G90" s="32">
        <v>169.33279999999999</v>
      </c>
      <c r="H90" s="32"/>
    </row>
    <row r="91" spans="1:8" x14ac:dyDescent="0.25">
      <c r="A91" s="28">
        <v>77</v>
      </c>
      <c r="B91" s="9" t="s">
        <v>83</v>
      </c>
      <c r="C91" s="24" t="s">
        <v>25</v>
      </c>
      <c r="D91" s="32"/>
      <c r="E91" s="32"/>
      <c r="F91" s="32">
        <v>2</v>
      </c>
      <c r="G91" s="32">
        <v>839.67520000000002</v>
      </c>
      <c r="H91" s="32"/>
    </row>
    <row r="92" spans="1:8" ht="24" x14ac:dyDescent="0.25">
      <c r="A92" s="28">
        <v>78</v>
      </c>
      <c r="B92" s="9" t="s">
        <v>84</v>
      </c>
      <c r="C92" s="24" t="s">
        <v>85</v>
      </c>
      <c r="D92" s="32"/>
      <c r="E92" s="32"/>
      <c r="F92" s="32">
        <v>2</v>
      </c>
      <c r="G92" s="32">
        <v>3500</v>
      </c>
      <c r="H92" s="32"/>
    </row>
    <row r="93" spans="1:8" x14ac:dyDescent="0.25">
      <c r="A93" s="28">
        <v>79</v>
      </c>
      <c r="B93" s="9" t="s">
        <v>87</v>
      </c>
      <c r="C93" s="24" t="s">
        <v>25</v>
      </c>
      <c r="D93" s="32"/>
      <c r="E93" s="32"/>
      <c r="F93" s="32">
        <v>1</v>
      </c>
      <c r="G93" s="32">
        <v>2012.3376000000001</v>
      </c>
      <c r="H93" s="32"/>
    </row>
    <row r="94" spans="1:8" ht="24" x14ac:dyDescent="0.25">
      <c r="A94" s="28">
        <v>80</v>
      </c>
      <c r="B94" s="9" t="s">
        <v>115</v>
      </c>
      <c r="C94" s="24" t="s">
        <v>116</v>
      </c>
      <c r="D94" s="32"/>
      <c r="E94" s="32"/>
      <c r="F94" s="32">
        <v>1</v>
      </c>
      <c r="G94" s="32">
        <v>68.417999999999992</v>
      </c>
      <c r="H94" s="32"/>
    </row>
    <row r="95" spans="1:8" x14ac:dyDescent="0.25">
      <c r="A95" s="28">
        <v>81</v>
      </c>
      <c r="B95" s="11" t="s">
        <v>80</v>
      </c>
      <c r="C95" s="22"/>
      <c r="D95" s="32"/>
      <c r="E95" s="32"/>
      <c r="F95" s="32"/>
      <c r="G95" s="32"/>
      <c r="H95" s="32"/>
    </row>
    <row r="96" spans="1:8" ht="25.5" x14ac:dyDescent="0.25">
      <c r="A96" s="28">
        <v>82</v>
      </c>
      <c r="B96" s="5" t="s">
        <v>88</v>
      </c>
      <c r="C96" s="5" t="s">
        <v>89</v>
      </c>
      <c r="D96" s="32"/>
      <c r="E96" s="32"/>
      <c r="F96" s="32"/>
      <c r="G96" s="32">
        <v>2965.8</v>
      </c>
      <c r="H96" s="32"/>
    </row>
    <row r="97" spans="1:8" ht="25.5" x14ac:dyDescent="0.25">
      <c r="A97" s="28">
        <v>83</v>
      </c>
      <c r="B97" s="5" t="s">
        <v>90</v>
      </c>
      <c r="C97" s="5" t="s">
        <v>89</v>
      </c>
      <c r="D97" s="32"/>
      <c r="E97" s="32"/>
      <c r="F97" s="32"/>
      <c r="G97" s="32">
        <v>4152.12</v>
      </c>
      <c r="H97" s="32"/>
    </row>
    <row r="98" spans="1:8" ht="25.5" x14ac:dyDescent="0.25">
      <c r="A98" s="28">
        <v>84</v>
      </c>
      <c r="B98" s="5" t="s">
        <v>91</v>
      </c>
      <c r="C98" s="5" t="s">
        <v>89</v>
      </c>
      <c r="D98" s="32"/>
      <c r="E98" s="32"/>
      <c r="F98" s="32"/>
      <c r="G98" s="32">
        <v>4274.24</v>
      </c>
      <c r="H98" s="32"/>
    </row>
    <row r="99" spans="1:8" x14ac:dyDescent="0.25">
      <c r="A99" s="28">
        <v>85</v>
      </c>
      <c r="B99" s="5" t="s">
        <v>92</v>
      </c>
      <c r="C99" s="23" t="s">
        <v>93</v>
      </c>
      <c r="D99" s="32"/>
      <c r="E99" s="32"/>
      <c r="F99" s="32">
        <v>2</v>
      </c>
      <c r="G99" s="32">
        <v>241.61279999999999</v>
      </c>
      <c r="H99" s="32"/>
    </row>
    <row r="100" spans="1:8" x14ac:dyDescent="0.25">
      <c r="A100" s="28">
        <v>86</v>
      </c>
      <c r="B100" s="5" t="s">
        <v>94</v>
      </c>
      <c r="C100" s="23" t="s">
        <v>85</v>
      </c>
      <c r="D100" s="32"/>
      <c r="E100" s="32"/>
      <c r="F100" s="32">
        <v>2</v>
      </c>
      <c r="G100" s="32">
        <v>3500</v>
      </c>
      <c r="H100" s="32"/>
    </row>
    <row r="101" spans="1:8" x14ac:dyDescent="0.25">
      <c r="A101" s="28">
        <v>87</v>
      </c>
      <c r="B101" s="11" t="s">
        <v>80</v>
      </c>
      <c r="C101" s="22"/>
      <c r="D101" s="32"/>
      <c r="E101" s="32"/>
      <c r="F101" s="32"/>
      <c r="G101" s="32"/>
      <c r="H101" s="32"/>
    </row>
    <row r="102" spans="1:8" x14ac:dyDescent="0.25">
      <c r="A102" s="28">
        <v>88</v>
      </c>
      <c r="B102" s="1" t="s">
        <v>95</v>
      </c>
      <c r="C102" s="2" t="s">
        <v>9</v>
      </c>
      <c r="D102" s="32"/>
      <c r="E102" s="32"/>
      <c r="F102" s="32">
        <v>80</v>
      </c>
      <c r="G102" s="32">
        <v>1366.1120000000001</v>
      </c>
      <c r="H102" s="32"/>
    </row>
    <row r="103" spans="1:8" ht="25.5" x14ac:dyDescent="0.25">
      <c r="A103" s="28">
        <v>89</v>
      </c>
      <c r="B103" s="10" t="s">
        <v>96</v>
      </c>
      <c r="C103" s="4" t="s">
        <v>13</v>
      </c>
      <c r="D103" s="32"/>
      <c r="E103" s="32"/>
      <c r="F103" s="32">
        <v>1</v>
      </c>
      <c r="G103" s="32">
        <v>1290.6702529280001</v>
      </c>
      <c r="H103" s="32"/>
    </row>
    <row r="104" spans="1:8" x14ac:dyDescent="0.25">
      <c r="A104" s="28">
        <v>90</v>
      </c>
      <c r="B104" s="19" t="s">
        <v>80</v>
      </c>
      <c r="C104" s="25"/>
      <c r="D104" s="32"/>
      <c r="E104" s="32"/>
      <c r="F104" s="32"/>
      <c r="G104" s="32"/>
      <c r="H104" s="32"/>
    </row>
    <row r="105" spans="1:8" x14ac:dyDescent="0.25">
      <c r="A105" s="28">
        <v>91</v>
      </c>
      <c r="B105" s="8" t="s">
        <v>95</v>
      </c>
      <c r="C105" s="12" t="s">
        <v>9</v>
      </c>
      <c r="D105" s="32"/>
      <c r="E105" s="32"/>
      <c r="F105" s="32">
        <v>104</v>
      </c>
      <c r="G105" s="32">
        <v>1775.9456</v>
      </c>
      <c r="H105" s="32"/>
    </row>
    <row r="106" spans="1:8" x14ac:dyDescent="0.25">
      <c r="A106" s="28">
        <v>92</v>
      </c>
      <c r="B106" s="8" t="s">
        <v>97</v>
      </c>
      <c r="C106" s="12" t="s">
        <v>25</v>
      </c>
      <c r="D106" s="32"/>
      <c r="E106" s="32"/>
      <c r="F106" s="32">
        <v>2</v>
      </c>
      <c r="G106" s="32">
        <v>318.5104</v>
      </c>
      <c r="H106" s="32"/>
    </row>
    <row r="107" spans="1:8" x14ac:dyDescent="0.25">
      <c r="A107" s="28">
        <v>93</v>
      </c>
      <c r="B107" s="8" t="s">
        <v>100</v>
      </c>
      <c r="C107" s="12" t="s">
        <v>25</v>
      </c>
      <c r="D107" s="32"/>
      <c r="E107" s="32"/>
      <c r="F107" s="32">
        <v>1</v>
      </c>
      <c r="G107" s="32">
        <v>100</v>
      </c>
      <c r="H107" s="32"/>
    </row>
    <row r="108" spans="1:8" x14ac:dyDescent="0.25">
      <c r="A108" s="28">
        <v>94</v>
      </c>
      <c r="B108" s="8" t="s">
        <v>98</v>
      </c>
      <c r="C108" s="13" t="s">
        <v>25</v>
      </c>
      <c r="D108" s="32"/>
      <c r="E108" s="32"/>
      <c r="F108" s="32">
        <v>1</v>
      </c>
      <c r="G108" s="32">
        <v>159.2552</v>
      </c>
      <c r="H108" s="32"/>
    </row>
    <row r="109" spans="1:8" x14ac:dyDescent="0.25">
      <c r="A109" s="28">
        <v>95</v>
      </c>
      <c r="B109" s="14" t="s">
        <v>99</v>
      </c>
      <c r="C109" s="13" t="s">
        <v>25</v>
      </c>
      <c r="D109" s="32"/>
      <c r="E109" s="32"/>
      <c r="F109" s="32">
        <v>1</v>
      </c>
      <c r="G109" s="32">
        <v>253</v>
      </c>
      <c r="H109" s="32"/>
    </row>
    <row r="110" spans="1:8" ht="24" x14ac:dyDescent="0.25">
      <c r="A110" s="28">
        <v>96</v>
      </c>
      <c r="B110" s="9" t="s">
        <v>117</v>
      </c>
      <c r="C110" s="24" t="s">
        <v>116</v>
      </c>
      <c r="D110" s="32"/>
      <c r="E110" s="32"/>
      <c r="F110" s="32">
        <v>1</v>
      </c>
      <c r="G110" s="32">
        <v>68.417999999999992</v>
      </c>
      <c r="H110" s="32"/>
    </row>
    <row r="111" spans="1:8" x14ac:dyDescent="0.25">
      <c r="A111" s="28">
        <v>97</v>
      </c>
      <c r="B111" s="19" t="s">
        <v>80</v>
      </c>
      <c r="C111" s="25"/>
      <c r="D111" s="32"/>
      <c r="E111" s="32"/>
      <c r="F111" s="32"/>
      <c r="G111" s="32"/>
      <c r="H111" s="32"/>
    </row>
    <row r="112" spans="1:8" x14ac:dyDescent="0.25">
      <c r="A112" s="28">
        <v>98</v>
      </c>
      <c r="B112" s="8" t="s">
        <v>95</v>
      </c>
      <c r="C112" s="12" t="s">
        <v>9</v>
      </c>
      <c r="D112" s="32"/>
      <c r="E112" s="32"/>
      <c r="F112" s="32">
        <v>104</v>
      </c>
      <c r="G112" s="32">
        <v>1775.9456</v>
      </c>
      <c r="H112" s="32"/>
    </row>
    <row r="113" spans="1:8" ht="24" x14ac:dyDescent="0.25">
      <c r="A113" s="28">
        <v>99</v>
      </c>
      <c r="B113" s="8" t="s">
        <v>120</v>
      </c>
      <c r="C113" s="12" t="s">
        <v>85</v>
      </c>
      <c r="D113" s="32"/>
      <c r="E113" s="32"/>
      <c r="F113" s="32">
        <v>3</v>
      </c>
      <c r="G113" s="32">
        <v>5250</v>
      </c>
      <c r="H113" s="32"/>
    </row>
    <row r="114" spans="1:8" x14ac:dyDescent="0.25">
      <c r="A114" s="28">
        <v>100</v>
      </c>
      <c r="B114" s="8" t="s">
        <v>101</v>
      </c>
      <c r="C114" s="12" t="s">
        <v>103</v>
      </c>
      <c r="D114" s="32"/>
      <c r="E114" s="32"/>
      <c r="F114" s="32">
        <v>1.2</v>
      </c>
      <c r="G114" s="32">
        <v>503.49311999999998</v>
      </c>
      <c r="H114" s="32"/>
    </row>
    <row r="115" spans="1:8" x14ac:dyDescent="0.25">
      <c r="A115" s="28">
        <v>101</v>
      </c>
      <c r="B115" s="8" t="s">
        <v>102</v>
      </c>
      <c r="C115" s="12" t="s">
        <v>25</v>
      </c>
      <c r="D115" s="32"/>
      <c r="E115" s="32"/>
      <c r="F115" s="32">
        <v>1</v>
      </c>
      <c r="G115" s="32">
        <v>303.32640000000004</v>
      </c>
      <c r="H115" s="32"/>
    </row>
    <row r="116" spans="1:8" x14ac:dyDescent="0.25">
      <c r="A116" s="28">
        <v>102</v>
      </c>
      <c r="B116" s="8" t="s">
        <v>104</v>
      </c>
      <c r="C116" s="12" t="s">
        <v>85</v>
      </c>
      <c r="D116" s="32"/>
      <c r="E116" s="32"/>
      <c r="F116" s="32">
        <v>1</v>
      </c>
      <c r="G116" s="32">
        <v>1290.6702529280001</v>
      </c>
      <c r="H116" s="32"/>
    </row>
    <row r="117" spans="1:8" x14ac:dyDescent="0.25">
      <c r="A117" s="28">
        <v>103</v>
      </c>
      <c r="B117" s="8" t="s">
        <v>105</v>
      </c>
      <c r="C117" s="12" t="s">
        <v>103</v>
      </c>
      <c r="D117" s="3"/>
      <c r="E117" s="3"/>
      <c r="F117" s="32">
        <v>2</v>
      </c>
      <c r="G117" s="32">
        <v>1236.74928</v>
      </c>
      <c r="H117" s="3"/>
    </row>
    <row r="118" spans="1:8" x14ac:dyDescent="0.25">
      <c r="A118" s="28">
        <v>104</v>
      </c>
      <c r="B118" s="8" t="s">
        <v>106</v>
      </c>
      <c r="C118" s="12" t="s">
        <v>121</v>
      </c>
      <c r="D118" s="3"/>
      <c r="E118" s="3"/>
      <c r="F118" s="32">
        <v>1</v>
      </c>
      <c r="G118" s="32">
        <v>320</v>
      </c>
      <c r="H118" s="3"/>
    </row>
    <row r="119" spans="1:8" x14ac:dyDescent="0.25">
      <c r="A119" s="28">
        <v>105</v>
      </c>
      <c r="B119" s="9" t="s">
        <v>108</v>
      </c>
      <c r="C119" s="12" t="s">
        <v>79</v>
      </c>
      <c r="D119" s="3"/>
      <c r="E119" s="3"/>
      <c r="F119" s="32">
        <v>0.3</v>
      </c>
      <c r="G119" s="32">
        <v>104.82888</v>
      </c>
      <c r="H119" s="3"/>
    </row>
    <row r="120" spans="1:8" x14ac:dyDescent="0.25">
      <c r="A120" s="28">
        <v>106</v>
      </c>
      <c r="B120" s="9" t="s">
        <v>78</v>
      </c>
      <c r="C120" s="24" t="s">
        <v>10</v>
      </c>
      <c r="D120" s="3"/>
      <c r="E120" s="3"/>
      <c r="F120" s="32">
        <v>1</v>
      </c>
      <c r="G120" s="32">
        <v>197.4752</v>
      </c>
      <c r="H120" s="3"/>
    </row>
    <row r="121" spans="1:8" ht="24" x14ac:dyDescent="0.25">
      <c r="A121" s="28">
        <v>107</v>
      </c>
      <c r="B121" s="15" t="s">
        <v>107</v>
      </c>
      <c r="C121" s="12" t="s">
        <v>13</v>
      </c>
      <c r="D121" s="3"/>
      <c r="E121" s="3"/>
      <c r="F121" s="32">
        <v>1</v>
      </c>
      <c r="G121" s="32">
        <v>1342.2970630451202</v>
      </c>
      <c r="H121" s="3"/>
    </row>
    <row r="122" spans="1:8" x14ac:dyDescent="0.25">
      <c r="A122" s="28">
        <v>108</v>
      </c>
      <c r="B122" s="15" t="s">
        <v>109</v>
      </c>
      <c r="C122" s="12" t="s">
        <v>25</v>
      </c>
      <c r="D122" s="3"/>
      <c r="E122" s="3"/>
      <c r="F122" s="32">
        <v>1</v>
      </c>
      <c r="G122" s="32">
        <v>1150.8016</v>
      </c>
      <c r="H122" s="3"/>
    </row>
    <row r="123" spans="1:8" x14ac:dyDescent="0.25">
      <c r="A123" s="28">
        <v>109</v>
      </c>
      <c r="B123" s="15" t="s">
        <v>110</v>
      </c>
      <c r="C123" s="12" t="s">
        <v>25</v>
      </c>
      <c r="D123" s="3"/>
      <c r="E123" s="3"/>
      <c r="F123" s="32">
        <v>1</v>
      </c>
      <c r="G123" s="32">
        <v>4170</v>
      </c>
      <c r="H123" s="3"/>
    </row>
    <row r="124" spans="1:8" x14ac:dyDescent="0.25">
      <c r="A124" s="28">
        <v>110</v>
      </c>
      <c r="B124" s="15" t="s">
        <v>122</v>
      </c>
      <c r="C124" s="12" t="s">
        <v>25</v>
      </c>
      <c r="D124" s="3"/>
      <c r="E124" s="3"/>
      <c r="F124" s="32">
        <v>1</v>
      </c>
      <c r="G124" s="32">
        <v>622.25</v>
      </c>
      <c r="H124" s="3"/>
    </row>
    <row r="125" spans="1:8" x14ac:dyDescent="0.25">
      <c r="A125" s="28">
        <v>111</v>
      </c>
      <c r="B125" s="14" t="s">
        <v>111</v>
      </c>
      <c r="C125" s="12" t="s">
        <v>25</v>
      </c>
      <c r="D125" s="3"/>
      <c r="E125" s="3"/>
      <c r="F125" s="32">
        <v>1</v>
      </c>
      <c r="G125" s="32">
        <v>80</v>
      </c>
      <c r="H125" s="3"/>
    </row>
    <row r="126" spans="1:8" x14ac:dyDescent="0.25">
      <c r="A126" s="28">
        <v>112</v>
      </c>
      <c r="B126" s="8" t="s">
        <v>95</v>
      </c>
      <c r="C126" s="12" t="s">
        <v>9</v>
      </c>
      <c r="D126" s="3"/>
      <c r="E126" s="3"/>
      <c r="F126" s="32">
        <v>108</v>
      </c>
      <c r="G126" s="32">
        <v>1844.2512000000002</v>
      </c>
      <c r="H126" s="3"/>
    </row>
    <row r="127" spans="1:8" x14ac:dyDescent="0.25">
      <c r="A127" s="28">
        <v>113</v>
      </c>
      <c r="B127" s="8" t="s">
        <v>105</v>
      </c>
      <c r="C127" s="12" t="s">
        <v>103</v>
      </c>
      <c r="D127" s="3"/>
      <c r="E127" s="3"/>
      <c r="F127" s="32">
        <v>2</v>
      </c>
      <c r="G127" s="32">
        <v>1236.74928</v>
      </c>
      <c r="H127" s="3"/>
    </row>
    <row r="128" spans="1:8" x14ac:dyDescent="0.25">
      <c r="A128" s="28">
        <v>114</v>
      </c>
      <c r="B128" s="8" t="s">
        <v>106</v>
      </c>
      <c r="C128" s="12" t="s">
        <v>121</v>
      </c>
      <c r="D128" s="3"/>
      <c r="E128" s="3"/>
      <c r="F128" s="32">
        <v>1</v>
      </c>
      <c r="G128" s="32">
        <v>320</v>
      </c>
      <c r="H128" s="3"/>
    </row>
    <row r="129" spans="1:8" x14ac:dyDescent="0.25">
      <c r="A129" s="28">
        <v>115</v>
      </c>
      <c r="B129" s="8" t="s">
        <v>95</v>
      </c>
      <c r="C129" s="12" t="s">
        <v>9</v>
      </c>
      <c r="D129" s="3"/>
      <c r="E129" s="3"/>
      <c r="F129" s="32">
        <v>100</v>
      </c>
      <c r="G129" s="32">
        <v>1707.64</v>
      </c>
      <c r="H129" s="3"/>
    </row>
    <row r="130" spans="1:8" ht="24" x14ac:dyDescent="0.25">
      <c r="A130" s="28">
        <v>116</v>
      </c>
      <c r="B130" s="9" t="s">
        <v>118</v>
      </c>
      <c r="C130" s="24" t="s">
        <v>116</v>
      </c>
      <c r="D130" s="3"/>
      <c r="E130" s="3"/>
      <c r="F130" s="32">
        <v>1</v>
      </c>
      <c r="G130" s="32">
        <v>68.417999999999992</v>
      </c>
      <c r="H130" s="3"/>
    </row>
    <row r="131" spans="1:8" x14ac:dyDescent="0.25">
      <c r="A131" s="28">
        <v>117</v>
      </c>
      <c r="B131" s="9" t="s">
        <v>77</v>
      </c>
      <c r="C131" s="24" t="s">
        <v>119</v>
      </c>
      <c r="D131" s="3"/>
      <c r="E131" s="3"/>
      <c r="F131" s="32">
        <v>6</v>
      </c>
      <c r="G131" s="32">
        <v>1750.08</v>
      </c>
      <c r="H131" s="3"/>
    </row>
    <row r="132" spans="1:8" x14ac:dyDescent="0.25">
      <c r="A132" s="28">
        <v>118</v>
      </c>
      <c r="B132" s="16" t="s">
        <v>112</v>
      </c>
      <c r="C132" s="24" t="s">
        <v>6</v>
      </c>
      <c r="D132" s="3"/>
      <c r="E132" s="3"/>
      <c r="F132" s="32">
        <v>1.56</v>
      </c>
      <c r="G132" s="32">
        <v>143.5791552</v>
      </c>
      <c r="H132" s="3"/>
    </row>
    <row r="133" spans="1:8" x14ac:dyDescent="0.25">
      <c r="A133" s="28">
        <v>119</v>
      </c>
      <c r="B133" s="8" t="s">
        <v>95</v>
      </c>
      <c r="C133" s="12" t="s">
        <v>9</v>
      </c>
      <c r="D133" s="3"/>
      <c r="E133" s="3"/>
      <c r="F133" s="32">
        <v>108</v>
      </c>
      <c r="G133" s="32">
        <v>1844.2512000000002</v>
      </c>
      <c r="H133" s="3"/>
    </row>
    <row r="134" spans="1:8" ht="24" x14ac:dyDescent="0.25">
      <c r="A134" s="28">
        <v>120</v>
      </c>
      <c r="B134" s="7" t="s">
        <v>75</v>
      </c>
      <c r="C134" s="24" t="s">
        <v>68</v>
      </c>
      <c r="D134" s="3"/>
      <c r="E134" s="3"/>
      <c r="F134" s="32">
        <v>12514</v>
      </c>
      <c r="G134" s="32">
        <v>1407.9501400000001</v>
      </c>
      <c r="H134" s="3"/>
    </row>
    <row r="135" spans="1:8" x14ac:dyDescent="0.25">
      <c r="A135" s="28">
        <v>121</v>
      </c>
      <c r="B135" s="16" t="s">
        <v>113</v>
      </c>
      <c r="C135" s="24" t="s">
        <v>85</v>
      </c>
      <c r="D135" s="3"/>
      <c r="E135" s="3"/>
      <c r="F135" s="32">
        <v>0.5</v>
      </c>
      <c r="G135" s="32">
        <v>645.33512646400004</v>
      </c>
      <c r="H135" s="3"/>
    </row>
    <row r="136" spans="1:8" ht="24" x14ac:dyDescent="0.25">
      <c r="A136" s="28">
        <v>122</v>
      </c>
      <c r="B136" s="9" t="s">
        <v>123</v>
      </c>
      <c r="C136" s="24" t="s">
        <v>116</v>
      </c>
      <c r="D136" s="3"/>
      <c r="E136" s="3"/>
      <c r="F136" s="32">
        <v>1</v>
      </c>
      <c r="G136" s="32">
        <v>68.417999999999992</v>
      </c>
      <c r="H136" s="3"/>
    </row>
    <row r="137" spans="1:8" x14ac:dyDescent="0.25">
      <c r="A137" s="28">
        <v>123</v>
      </c>
      <c r="B137" s="5" t="s">
        <v>126</v>
      </c>
      <c r="C137" s="23" t="s">
        <v>12</v>
      </c>
      <c r="D137" s="3"/>
      <c r="E137" s="3"/>
      <c r="F137" s="32">
        <v>0.314</v>
      </c>
      <c r="G137" s="32">
        <v>436.45058</v>
      </c>
      <c r="H137" s="3"/>
    </row>
    <row r="138" spans="1:8" x14ac:dyDescent="0.25">
      <c r="A138" s="28">
        <v>124</v>
      </c>
      <c r="B138" s="5" t="s">
        <v>124</v>
      </c>
      <c r="C138" s="23" t="s">
        <v>85</v>
      </c>
      <c r="D138" s="3"/>
      <c r="E138" s="3"/>
      <c r="F138" s="32">
        <v>1</v>
      </c>
      <c r="G138" s="32">
        <v>1290.67</v>
      </c>
      <c r="H138" s="3"/>
    </row>
    <row r="139" spans="1:8" x14ac:dyDescent="0.25">
      <c r="A139" s="28">
        <v>125</v>
      </c>
      <c r="B139" s="5" t="s">
        <v>125</v>
      </c>
      <c r="C139" s="23" t="s">
        <v>93</v>
      </c>
      <c r="D139" s="3"/>
      <c r="E139" s="3"/>
      <c r="F139" s="32">
        <v>16</v>
      </c>
      <c r="G139" s="32">
        <v>1932.96</v>
      </c>
      <c r="H139" s="3"/>
    </row>
    <row r="140" spans="1:8" x14ac:dyDescent="0.25">
      <c r="A140" s="28">
        <v>126</v>
      </c>
      <c r="B140" s="15" t="s">
        <v>127</v>
      </c>
      <c r="C140" s="24" t="s">
        <v>25</v>
      </c>
      <c r="D140" s="3"/>
      <c r="E140" s="3"/>
      <c r="F140" s="32">
        <v>1</v>
      </c>
      <c r="G140" s="32">
        <v>0</v>
      </c>
      <c r="H140" s="3"/>
    </row>
    <row r="141" spans="1:8" x14ac:dyDescent="0.25">
      <c r="A141" s="28">
        <v>127</v>
      </c>
      <c r="B141" s="21" t="s">
        <v>128</v>
      </c>
      <c r="C141" s="20"/>
      <c r="D141" s="3"/>
      <c r="E141" s="3"/>
      <c r="F141" s="32"/>
      <c r="G141" s="32"/>
      <c r="H141" s="3"/>
    </row>
    <row r="142" spans="1:8" x14ac:dyDescent="0.25">
      <c r="A142" s="28">
        <v>128</v>
      </c>
      <c r="B142" s="5" t="s">
        <v>129</v>
      </c>
      <c r="C142" s="23" t="s">
        <v>12</v>
      </c>
      <c r="D142" s="3"/>
      <c r="E142" s="3"/>
      <c r="F142" s="32"/>
      <c r="G142" s="32">
        <v>9739.56</v>
      </c>
      <c r="H142" s="3"/>
    </row>
    <row r="143" spans="1:8" x14ac:dyDescent="0.25">
      <c r="A143" s="28">
        <v>129</v>
      </c>
      <c r="B143" s="5" t="s">
        <v>130</v>
      </c>
      <c r="C143" s="23" t="s">
        <v>85</v>
      </c>
      <c r="D143" s="3"/>
      <c r="E143" s="3"/>
      <c r="F143" s="32"/>
      <c r="G143" s="32">
        <v>3381.39</v>
      </c>
      <c r="H143" s="3"/>
    </row>
    <row r="144" spans="1:8" x14ac:dyDescent="0.25">
      <c r="A144" s="28">
        <v>130</v>
      </c>
      <c r="B144" s="5" t="s">
        <v>124</v>
      </c>
      <c r="C144" s="23" t="s">
        <v>85</v>
      </c>
      <c r="D144" s="3"/>
      <c r="E144" s="3"/>
      <c r="F144" s="32"/>
      <c r="G144" s="32">
        <v>4242.34</v>
      </c>
      <c r="H144" s="3"/>
    </row>
    <row r="145" spans="1:8" x14ac:dyDescent="0.25">
      <c r="A145" s="28">
        <v>131</v>
      </c>
      <c r="B145" s="5" t="s">
        <v>125</v>
      </c>
      <c r="C145" s="23" t="s">
        <v>93</v>
      </c>
      <c r="D145" s="3"/>
      <c r="E145" s="3"/>
      <c r="F145" s="32"/>
      <c r="G145" s="32">
        <v>1816.39</v>
      </c>
      <c r="H145" s="3"/>
    </row>
    <row r="146" spans="1:8" x14ac:dyDescent="0.25">
      <c r="A146" s="28">
        <v>132</v>
      </c>
      <c r="B146" s="22" t="s">
        <v>131</v>
      </c>
      <c r="C146" s="23"/>
      <c r="D146" s="3"/>
      <c r="E146" s="3"/>
      <c r="F146" s="32"/>
      <c r="G146" s="32"/>
      <c r="H146" s="3"/>
    </row>
    <row r="147" spans="1:8" x14ac:dyDescent="0.25">
      <c r="A147" s="28">
        <v>133</v>
      </c>
      <c r="B147" s="5" t="s">
        <v>129</v>
      </c>
      <c r="C147" s="23" t="s">
        <v>12</v>
      </c>
      <c r="D147" s="3"/>
      <c r="E147" s="3"/>
      <c r="F147" s="32">
        <v>11.3</v>
      </c>
      <c r="G147" s="32">
        <v>7523.96</v>
      </c>
      <c r="H147" s="3"/>
    </row>
    <row r="148" spans="1:8" x14ac:dyDescent="0.25">
      <c r="A148" s="28">
        <v>134</v>
      </c>
      <c r="B148" s="5" t="s">
        <v>130</v>
      </c>
      <c r="C148" s="23" t="s">
        <v>85</v>
      </c>
      <c r="D148" s="3"/>
      <c r="E148" s="3"/>
      <c r="F148" s="32">
        <v>1</v>
      </c>
      <c r="G148" s="32">
        <v>1645.98</v>
      </c>
      <c r="H148" s="3"/>
    </row>
    <row r="149" spans="1:8" x14ac:dyDescent="0.25">
      <c r="A149" s="28">
        <v>135</v>
      </c>
      <c r="B149" s="5" t="s">
        <v>124</v>
      </c>
      <c r="C149" s="23" t="s">
        <v>85</v>
      </c>
      <c r="D149" s="3"/>
      <c r="E149" s="3"/>
      <c r="F149" s="32">
        <v>1.5</v>
      </c>
      <c r="G149" s="32">
        <v>1936.0050000000001</v>
      </c>
      <c r="H149" s="3"/>
    </row>
    <row r="150" spans="1:8" x14ac:dyDescent="0.25">
      <c r="A150" s="28">
        <v>136</v>
      </c>
      <c r="B150" s="5" t="s">
        <v>125</v>
      </c>
      <c r="C150" s="23" t="s">
        <v>93</v>
      </c>
      <c r="D150" s="3"/>
      <c r="E150" s="3"/>
      <c r="F150" s="32">
        <v>7</v>
      </c>
      <c r="G150" s="32">
        <v>845.67000000000007</v>
      </c>
      <c r="H150" s="3"/>
    </row>
    <row r="151" spans="1:8" ht="25.5" x14ac:dyDescent="0.25">
      <c r="A151" s="28">
        <v>137</v>
      </c>
      <c r="B151" s="5" t="s">
        <v>132</v>
      </c>
      <c r="C151" s="23" t="s">
        <v>133</v>
      </c>
      <c r="D151" s="3"/>
      <c r="E151" s="3"/>
      <c r="F151" s="32">
        <v>1</v>
      </c>
      <c r="G151" s="32">
        <v>101.11</v>
      </c>
      <c r="H151" s="3"/>
    </row>
    <row r="152" spans="1:8" x14ac:dyDescent="0.25">
      <c r="A152" s="28">
        <v>138</v>
      </c>
      <c r="B152" s="6" t="s">
        <v>61</v>
      </c>
      <c r="C152" s="30"/>
      <c r="D152" s="3"/>
      <c r="E152" s="3"/>
      <c r="F152" s="34"/>
      <c r="G152" s="33">
        <v>91752.282930565125</v>
      </c>
      <c r="H152" s="34"/>
    </row>
    <row r="153" spans="1:8" ht="15.75" thickBot="1" x14ac:dyDescent="0.3">
      <c r="A153" s="28">
        <v>139</v>
      </c>
      <c r="B153" s="18" t="s">
        <v>76</v>
      </c>
      <c r="C153" s="30"/>
      <c r="D153" s="3"/>
      <c r="E153" s="3"/>
      <c r="F153" s="34"/>
      <c r="G153" s="33">
        <v>980954.36902690562</v>
      </c>
      <c r="H153" s="35"/>
    </row>
  </sheetData>
  <mergeCells count="11">
    <mergeCell ref="C11:C13"/>
    <mergeCell ref="D11:E12"/>
    <mergeCell ref="F11:G12"/>
    <mergeCell ref="A12:A13"/>
    <mergeCell ref="H12:H13"/>
    <mergeCell ref="A8:F8"/>
    <mergeCell ref="A2:F2"/>
    <mergeCell ref="A3:F3"/>
    <mergeCell ref="A4:F4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2019-03-21T13:19:04Z</dcterms:modified>
</cp:coreProperties>
</file>