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540" yWindow="-225" windowWidth="9885" windowHeight="7470"/>
  </bookViews>
  <sheets>
    <sheet name="ГОД 18" sheetId="25" r:id="rId1"/>
  </sheets>
  <calcPr calcId="144525"/>
</workbook>
</file>

<file path=xl/calcChain.xml><?xml version="1.0" encoding="utf-8"?>
<calcChain xmlns="http://schemas.openxmlformats.org/spreadsheetml/2006/main">
  <c r="A15" i="25" l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</calcChain>
</file>

<file path=xl/sharedStrings.xml><?xml version="1.0" encoding="utf-8"?>
<sst xmlns="http://schemas.openxmlformats.org/spreadsheetml/2006/main" count="363" uniqueCount="229">
  <si>
    <t>Влажное подметание лестничных клеток  1 эт.</t>
  </si>
  <si>
    <t>100 м2</t>
  </si>
  <si>
    <t>Влажное подметание лестничных клеток 2-5 эт.</t>
  </si>
  <si>
    <t>Мытье лестничных  площадок и маршей 1-5 эт.</t>
  </si>
  <si>
    <t>Влажная уборка стен</t>
  </si>
  <si>
    <t xml:space="preserve">Влажная протирка дверей входных </t>
  </si>
  <si>
    <t>Влажная протирка подоконников</t>
  </si>
  <si>
    <t>Влажная протирка почтовых ящиков</t>
  </si>
  <si>
    <t>Влажная протирка отопительных приборов</t>
  </si>
  <si>
    <t xml:space="preserve">Влажная протирка перил </t>
  </si>
  <si>
    <t>Мытье окон</t>
  </si>
  <si>
    <t>10 м2</t>
  </si>
  <si>
    <t>II. Уборка  земельного участка летняя.</t>
  </si>
  <si>
    <t>Уборка газонов</t>
  </si>
  <si>
    <t>1000 м2</t>
  </si>
  <si>
    <t>Уборка территории сильной загрязненности</t>
  </si>
  <si>
    <t>Очистка урн от мусора (прим)</t>
  </si>
  <si>
    <t>100 шт.</t>
  </si>
  <si>
    <t>Подборка мусора на контейнерной площадке</t>
  </si>
  <si>
    <t>м3</t>
  </si>
  <si>
    <t xml:space="preserve">Погрузка травы , ветвей </t>
  </si>
  <si>
    <t>Вывоз смета,травы,ветвей и т.п.- м/ч</t>
  </si>
  <si>
    <t>м/час</t>
  </si>
  <si>
    <t>III. Уборка  земельного участка зимняя.</t>
  </si>
  <si>
    <t xml:space="preserve">Сдвигание снега в дни снегопада 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</si>
  <si>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</si>
  <si>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 xml:space="preserve">Пескопосыпка территории : крыльца и тротуары </t>
  </si>
  <si>
    <t xml:space="preserve"> IV. Работы по обеспечению вывоза бытовых отходов</t>
  </si>
  <si>
    <t xml:space="preserve">V. Проведение технических осмотров и мелкий ремонт </t>
  </si>
  <si>
    <t>Осмотр рулонной  кровли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</si>
  <si>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</si>
  <si>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</si>
  <si>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</si>
  <si>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</si>
  <si>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</si>
  <si>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 лест.</t>
  </si>
  <si>
    <t>Осмотр вводных электрических щитков</t>
  </si>
  <si>
    <t>шт</t>
  </si>
  <si>
    <t>VI. Содержание иных элементов общего имущества</t>
  </si>
  <si>
    <t>Лестничная клетка</t>
  </si>
  <si>
    <t>Электроснабжение</t>
  </si>
  <si>
    <t>VII.     Прочие  услуги</t>
  </si>
  <si>
    <t>1 м2</t>
  </si>
  <si>
    <t>кв. м</t>
  </si>
  <si>
    <t>VIII. Подготовка многоквартирного дома к сезонной эксплуатации.</t>
  </si>
  <si>
    <t>Промывка системы центрального отопления</t>
  </si>
  <si>
    <t xml:space="preserve">100 м3         здания </t>
  </si>
  <si>
    <t>вода для промывки системы отопления</t>
  </si>
  <si>
    <t xml:space="preserve">отвод воды </t>
  </si>
  <si>
    <t>Гидравлическое испытание трубопроводов
системы отопления</t>
  </si>
  <si>
    <t>100 м п</t>
  </si>
  <si>
    <t>Спуск и наполнение системы центрального отопления водой без осмотра</t>
  </si>
  <si>
    <t>Ликвидация  воздушных пробок в стояках</t>
  </si>
  <si>
    <t>1шт</t>
  </si>
  <si>
    <t>Ликвидация  воздушных пробок в радиаторах</t>
  </si>
  <si>
    <t>Затраты управления МКД</t>
  </si>
  <si>
    <t>Осмотр СО и ГВС</t>
  </si>
  <si>
    <t>1000 м3
здания</t>
  </si>
  <si>
    <t xml:space="preserve">Аварийно-диспетчерское обслуживание </t>
  </si>
  <si>
    <t>Кровля</t>
  </si>
  <si>
    <t>Очистка внутреннего водостока</t>
  </si>
  <si>
    <t>водосток</t>
  </si>
  <si>
    <t>Механизированная уборка дворовой территор.</t>
  </si>
  <si>
    <t>Стоимость песка- 100 м2-0,002 м3</t>
  </si>
  <si>
    <t>Очистка края кровли от слежавшегося снега со сбрасыванием сосулек (10% от S кровли)</t>
  </si>
  <si>
    <t>Установка пружин на входных дверях</t>
  </si>
  <si>
    <t>Вентканалы, дымоходы</t>
  </si>
  <si>
    <t>Прочистка вентканалов</t>
  </si>
  <si>
    <t>100 м</t>
  </si>
  <si>
    <t xml:space="preserve"> Сбор, транспортировка, утилизация   отходов —КГО</t>
  </si>
  <si>
    <t xml:space="preserve"> Сбор, транспортировка, утилизация   отходов —ТКО </t>
  </si>
  <si>
    <t>Техническое обслуживание внутридомовых сетей водоснабжения и водоотведения</t>
  </si>
  <si>
    <t>кв.м</t>
  </si>
  <si>
    <t>Подметание контейнерной площадки</t>
  </si>
  <si>
    <t>Подметание снега с тротуара - крылец</t>
  </si>
  <si>
    <t>Подметание территории с усовершенствован-м покрытием: крыльца, тротуар</t>
  </si>
  <si>
    <t>Подметание снега с контейнерной площадки</t>
  </si>
  <si>
    <t>ИТОГО управление и  содержанию  (без НДС)</t>
  </si>
  <si>
    <t>Очистка территории 1-го класса с усовершенствованным покрытием под скребок: лестница, тропинка</t>
  </si>
  <si>
    <t>Текущий ремонт</t>
  </si>
  <si>
    <t>руб.</t>
  </si>
  <si>
    <t>Резерв средств на непредвиденные работы на расчетно-плановый период  ( руб)</t>
  </si>
  <si>
    <t>Работы по результатам осмотров и заявкам   населения</t>
  </si>
  <si>
    <t>Итого:</t>
  </si>
  <si>
    <t>Всего  затрат за отчетный период:</t>
  </si>
  <si>
    <t>установка хомута</t>
  </si>
  <si>
    <t>работа спец техники по уборке территории от снега ГОН</t>
  </si>
  <si>
    <t>м\час</t>
  </si>
  <si>
    <t>устранение неисправностей ГВС (кв 4,8,12)</t>
  </si>
  <si>
    <t>устранение неисправности  ГВС (магистраль):</t>
  </si>
  <si>
    <t>транспортировка сварочного аппарата (МТЗ-82)</t>
  </si>
  <si>
    <t>Подключение и отключение сварочного аппарата</t>
  </si>
  <si>
    <t>ручная сварка стыковых соединений</t>
  </si>
  <si>
    <t>сварочные работына системе ГВС</t>
  </si>
  <si>
    <t>час</t>
  </si>
  <si>
    <t>м</t>
  </si>
  <si>
    <t>монтаж  вент. головки  40мм  (магистраль)</t>
  </si>
  <si>
    <t xml:space="preserve">монтаж почтовых ящикв </t>
  </si>
  <si>
    <t>регулировка доводчика (2 под.)</t>
  </si>
  <si>
    <t>смена доводчика (3 под)</t>
  </si>
  <si>
    <t>1м</t>
  </si>
  <si>
    <t>смена внутр.водопр. Из стальных труб 20 мм (кв. 4,8,12,16,20)</t>
  </si>
  <si>
    <t>Размер платы за жилое помещение  по Части I       Перечня   (руб/м2)</t>
  </si>
  <si>
    <t>Работа спец.технике по уборке  территориии ГОН</t>
  </si>
  <si>
    <t>Замена участка стояка (кв 5)</t>
  </si>
  <si>
    <t>смена внутренних трубопроводов(без стоимости материалов)</t>
  </si>
  <si>
    <t>стоимость материалов:</t>
  </si>
  <si>
    <t>компенсатор</t>
  </si>
  <si>
    <t>установка хомута ГВС (кв 9, без стоимости материалов)</t>
  </si>
  <si>
    <t>хомут 20 мм</t>
  </si>
  <si>
    <t>труба пвх д.110 мм</t>
  </si>
  <si>
    <t>переход м.п.-чуг.</t>
  </si>
  <si>
    <t>регулировка доводчика (1, 2, 3 под.)</t>
  </si>
  <si>
    <t xml:space="preserve">Устранение неисправности на  системе ХВС </t>
  </si>
  <si>
    <t>Смена  санитарного прибора  - водомера диам. 32 мм ( без стоимости  водомера)</t>
  </si>
  <si>
    <t>шт.</t>
  </si>
  <si>
    <t>Ручная сварка  стыковых соединений (обрезка, сварной шов, d=32 мм.)</t>
  </si>
  <si>
    <t>1 м</t>
  </si>
  <si>
    <t>Используемые материалы:</t>
  </si>
  <si>
    <t xml:space="preserve"> стоимость водомера диам. 32 мм</t>
  </si>
  <si>
    <t xml:space="preserve"> стоимость шарового крана диам. 50 мм</t>
  </si>
  <si>
    <t>Работа МТЗ по доставке грузов (сварочный аппарат, арматура)</t>
  </si>
  <si>
    <t>Переноска грузов</t>
  </si>
  <si>
    <t>груз</t>
  </si>
  <si>
    <t>Смена  арматуры - шарового крана диам. 50 мм (без стоимости арматуры)</t>
  </si>
  <si>
    <t>Смена фильтра диам. 32 мм (со стоимостью фильтра)</t>
  </si>
  <si>
    <t>10шт</t>
  </si>
  <si>
    <t>замена лампы освещения ЛОН  (со стоимостью лампы) январь-март</t>
  </si>
  <si>
    <t>Спуск и наполнение системы  водой без осмотра</t>
  </si>
  <si>
    <t>замена лампы освещения ЛОН  (со стоимостью лампы) апрель-июнь</t>
  </si>
  <si>
    <t>ремонт 3-х козырьков удлинили отливы</t>
  </si>
  <si>
    <t>10м2</t>
  </si>
  <si>
    <t>гидроизол ХКП</t>
  </si>
  <si>
    <t xml:space="preserve">изготовление и установка обделок из листовой стали </t>
  </si>
  <si>
    <t>ремонт отдельными местами кровельного покрытия (без стоимости материалов)</t>
  </si>
  <si>
    <t>ремонтные работы 1 эт 3 под. (ливневка)</t>
  </si>
  <si>
    <t>демонтаж чугун. трубы  110 мм (без стоимости материалов)</t>
  </si>
  <si>
    <t>установка ПВХ Трубы 110 мм</t>
  </si>
  <si>
    <t>стоимость трубы ПВХ 110 мм</t>
  </si>
  <si>
    <t>переход чуг-пласт 110 мм</t>
  </si>
  <si>
    <t xml:space="preserve">манжета </t>
  </si>
  <si>
    <t>ремонт  козырьков балконов кв 18,19</t>
  </si>
  <si>
    <t>гидроизол</t>
  </si>
  <si>
    <t>битумная мастика</t>
  </si>
  <si>
    <t>10л</t>
  </si>
  <si>
    <t>ремонтные работы по бетонированию крыльца, ступенек (1,2 под.)</t>
  </si>
  <si>
    <t>1м3</t>
  </si>
  <si>
    <t>бетонирование отмостки</t>
  </si>
  <si>
    <t>изготовление и установка скамеек (1 шт)</t>
  </si>
  <si>
    <t>м\о  скамеек (4 шт)</t>
  </si>
  <si>
    <t>ремонт цементной стяжки (3 под.)</t>
  </si>
  <si>
    <t>м2</t>
  </si>
  <si>
    <t>устранение засора канализации (подвал, магистраль 1 под.)</t>
  </si>
  <si>
    <t>Замена вводного выключателя-разьединителя в главном щите (распредилительном)</t>
  </si>
  <si>
    <t>демонтаж ВР 32-37В (выключатель-раз.) 400А 3-х фазный</t>
  </si>
  <si>
    <t>монтаж выключателя ВР32-37 (400А) 3-х фаз.</t>
  </si>
  <si>
    <t>демонтаж провода АПВ 1*10мм2</t>
  </si>
  <si>
    <t>демонтаж эл.счетчика СО-И446 (1фазный 5-17А)</t>
  </si>
  <si>
    <t>10 шт</t>
  </si>
  <si>
    <t>отсоединение жил 120мм2</t>
  </si>
  <si>
    <t>присоединение жил 120мм2</t>
  </si>
  <si>
    <t>отсоединение алюминевых шин 50*4 мм</t>
  </si>
  <si>
    <t>присоединение алюминевых шин 50*4 мм</t>
  </si>
  <si>
    <t>установка навесного замка</t>
  </si>
  <si>
    <t>уборка мусора в ВРУ</t>
  </si>
  <si>
    <t>100шт</t>
  </si>
  <si>
    <t>стоимость выключателя ВР32-37 (400А) 3-х фаз.</t>
  </si>
  <si>
    <t>смена петель (проушин)</t>
  </si>
  <si>
    <t>стоимость навесного замка</t>
  </si>
  <si>
    <t>замена лампы освещения ЛОН, ДРЛ (со стоимостью лампы) июль-сент.</t>
  </si>
  <si>
    <t>замена лампы освещения ЛОН, ДРЛ (со стоимостью лампы) октябрь</t>
  </si>
  <si>
    <t xml:space="preserve">устранение засора канализации в подвале </t>
  </si>
  <si>
    <t>устранение засора канализации на лежаке в подвале</t>
  </si>
  <si>
    <t>1 шт</t>
  </si>
  <si>
    <t>работа спец техники МТЗ-82 по уборке дворовой территории от снега</t>
  </si>
  <si>
    <t>Спуск и наполнение системы ХВС,ГВС</t>
  </si>
  <si>
    <t>ремонтные работы ГВС</t>
  </si>
  <si>
    <t>материалы</t>
  </si>
  <si>
    <t>кран шаровый 20 мм</t>
  </si>
  <si>
    <t>кран шаровый 50</t>
  </si>
  <si>
    <t>фланец 50мм</t>
  </si>
  <si>
    <t>врезка фланца 50 мм</t>
  </si>
  <si>
    <t>1 врезка</t>
  </si>
  <si>
    <t>замена шарового крана на 50</t>
  </si>
  <si>
    <t>замена шарового крана  20 мм</t>
  </si>
  <si>
    <t>замена лампы освещения ЛОН  (со стоимостью лампы) ноябрь</t>
  </si>
  <si>
    <t>сварочные работы (подвал, ливневка)</t>
  </si>
  <si>
    <t>врезка в действующие сети трубопровода 100</t>
  </si>
  <si>
    <t>засор канализации на лежаке в 2-х местах</t>
  </si>
  <si>
    <t>ремонтные работы по подвалу на системе канализации</t>
  </si>
  <si>
    <t>заделка раструбов (магистраль)</t>
  </si>
  <si>
    <t>расчиканок в 5 местах</t>
  </si>
  <si>
    <t xml:space="preserve">шт </t>
  </si>
  <si>
    <t>устранение засора канализации 100 мм</t>
  </si>
  <si>
    <t>флянец 100</t>
  </si>
  <si>
    <t>восстановление уличного освещения 1 под.</t>
  </si>
  <si>
    <t>Установка лампы ДРЛ -250Вт</t>
  </si>
  <si>
    <t>демонтаж лампы ДРЛ-250 Вт</t>
  </si>
  <si>
    <t>замена лампы освещения ЛОН  (со стоимостью лампы)</t>
  </si>
  <si>
    <t>Восстановление уличного освещения 2 под.</t>
  </si>
  <si>
    <t>демонтаж лампы ДРЛ 250 Вт</t>
  </si>
  <si>
    <t>Установка лампы ДРЛ 250 Вт</t>
  </si>
  <si>
    <t>уборка подвала</t>
  </si>
  <si>
    <t>прочистка участка канализации, трос+RottenBerger</t>
  </si>
  <si>
    <t>ремонтные работы на чердаке  (отливы)</t>
  </si>
  <si>
    <t>смена частей водосточных труб -отливы</t>
  </si>
  <si>
    <t>труба проф. 100*100</t>
  </si>
  <si>
    <t xml:space="preserve">Обслуживание внутридомового и фасадного газопровода и аварийное обслуживание </t>
  </si>
  <si>
    <t xml:space="preserve">О ВЫПОЛНЕНИИ  УСЛОВИЙ  ДОГОВОРА  УПРАВЛЕНИЯ  </t>
  </si>
  <si>
    <t>за период с 01.01.2018 г. по 31.12.2018  г.</t>
  </si>
  <si>
    <t xml:space="preserve">     Работы  и  услуги  по  содержанию  и  ремонту</t>
  </si>
  <si>
    <t>общего  имущества  в  Многоквартирном  доме</t>
  </si>
  <si>
    <t>№</t>
  </si>
  <si>
    <t xml:space="preserve">Наименование работ и услуг в соответствии с утвержденными Перечнями работ и услуг, предоставляемым Управляющей организацией </t>
  </si>
  <si>
    <t>Ед. изм. физических объемов</t>
  </si>
  <si>
    <t xml:space="preserve">Запланировано работ по Договору </t>
  </si>
  <si>
    <t>Фактически выполнено работ и услуг, подтвержденных актами выполненных работ и услуг</t>
  </si>
  <si>
    <t xml:space="preserve">Примечания,  </t>
  </si>
  <si>
    <t>п/п</t>
  </si>
  <si>
    <t xml:space="preserve">по Договору за отчетный период, </t>
  </si>
  <si>
    <t>причины отклонения от плана</t>
  </si>
  <si>
    <t>состав работ, фактические сроки оказания, иные сведения</t>
  </si>
  <si>
    <t>Кол-во</t>
  </si>
  <si>
    <t>Стоимость, руб.</t>
  </si>
  <si>
    <t>МНОГОКВАРТИРНЫМ  ДОМОМ  ПРД.КОЛЬЦЕВОЙ, д.17</t>
  </si>
  <si>
    <t>I.  Санитарное   содержаннию  помещений общего пользования.</t>
  </si>
  <si>
    <t>IX.  Услуги по управлению Многоквартирном домом</t>
  </si>
  <si>
    <t xml:space="preserve">Проверка вентканалов </t>
  </si>
  <si>
    <t>ОТЧЕТ  УПРАВЛЯЮЩЕЙ  ОРГАНИЗАЦИИ  ООО « Приоритет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</si>
</sst>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/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/>
    <xf numFmtId="0" fontId="3" fillId="0" borderId="3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00B0F0"/>
  </sheetPr>
  <dimension ref="A2:J209"/>
  <sheetViews>
    <sheetView tabSelected="1" workbookViewId="0">
      <selection activeCell="B4" sqref="B4:G4"/>
    </sheetView>
  </sheetViews>
  <sheetFormatPr defaultRowHeight="12.75" x14ac:dyDescent="0.2"/>
  <cols>
    <col min="1" max="1" width="9.140625" style="37"/>
    <col min="2" max="2" width="51.7109375" style="39" customWidth="1"/>
    <col min="3" max="3" width="10.42578125" style="37" customWidth="1"/>
    <col min="4" max="4" width="13.5703125" style="37" customWidth="1"/>
    <col min="5" max="5" width="12.140625" style="38" customWidth="1"/>
    <col min="6" max="6" width="13.140625" style="38" customWidth="1"/>
    <col min="7" max="7" width="14" style="59" customWidth="1"/>
    <col min="8" max="8" width="17.5703125" style="38" customWidth="1"/>
    <col min="9" max="9" width="21" style="39" customWidth="1"/>
    <col min="10" max="16384" width="9.140625" style="39"/>
  </cols>
  <sheetData>
    <row r="2" spans="1:8" x14ac:dyDescent="0.2">
      <c r="B2" s="75" t="s">
        <v>228</v>
      </c>
      <c r="C2" s="75"/>
      <c r="D2" s="75"/>
      <c r="E2" s="75"/>
      <c r="F2" s="75"/>
      <c r="G2" s="75"/>
    </row>
    <row r="3" spans="1:8" x14ac:dyDescent="0.2">
      <c r="B3" s="75" t="s">
        <v>208</v>
      </c>
      <c r="C3" s="75"/>
      <c r="D3" s="75"/>
      <c r="E3" s="75"/>
      <c r="F3" s="75"/>
      <c r="G3" s="75"/>
    </row>
    <row r="4" spans="1:8" x14ac:dyDescent="0.2">
      <c r="B4" s="76" t="s">
        <v>224</v>
      </c>
      <c r="C4" s="76"/>
      <c r="D4" s="76"/>
      <c r="E4" s="76"/>
      <c r="F4" s="76"/>
      <c r="G4" s="76"/>
    </row>
    <row r="5" spans="1:8" x14ac:dyDescent="0.2">
      <c r="B5" s="75" t="s">
        <v>209</v>
      </c>
      <c r="C5" s="75"/>
      <c r="D5" s="75"/>
      <c r="E5" s="75"/>
      <c r="F5" s="75"/>
      <c r="G5" s="75"/>
    </row>
    <row r="7" spans="1:8" x14ac:dyDescent="0.2">
      <c r="B7" s="75" t="s">
        <v>210</v>
      </c>
      <c r="C7" s="75"/>
      <c r="D7" s="75"/>
      <c r="E7" s="75"/>
      <c r="F7" s="75"/>
      <c r="G7" s="75"/>
    </row>
    <row r="8" spans="1:8" x14ac:dyDescent="0.2">
      <c r="B8" s="75" t="s">
        <v>211</v>
      </c>
      <c r="C8" s="75"/>
      <c r="D8" s="75"/>
      <c r="E8" s="75"/>
      <c r="F8" s="75"/>
      <c r="G8" s="75"/>
    </row>
    <row r="10" spans="1:8" ht="51.75" customHeight="1" x14ac:dyDescent="0.2">
      <c r="A10" s="40" t="s">
        <v>212</v>
      </c>
      <c r="B10" s="41" t="s">
        <v>213</v>
      </c>
      <c r="C10" s="60" t="s">
        <v>214</v>
      </c>
      <c r="D10" s="63" t="s">
        <v>215</v>
      </c>
      <c r="E10" s="64"/>
      <c r="F10" s="67" t="s">
        <v>216</v>
      </c>
      <c r="G10" s="68"/>
      <c r="H10" s="42" t="s">
        <v>217</v>
      </c>
    </row>
    <row r="11" spans="1:8" ht="14.25" customHeight="1" x14ac:dyDescent="0.2">
      <c r="A11" s="71" t="s">
        <v>218</v>
      </c>
      <c r="B11" s="41" t="s">
        <v>219</v>
      </c>
      <c r="C11" s="61"/>
      <c r="D11" s="65"/>
      <c r="E11" s="66"/>
      <c r="F11" s="69"/>
      <c r="G11" s="70"/>
      <c r="H11" s="73" t="s">
        <v>220</v>
      </c>
    </row>
    <row r="12" spans="1:8" ht="32.25" customHeight="1" x14ac:dyDescent="0.2">
      <c r="A12" s="72"/>
      <c r="B12" s="41" t="s">
        <v>221</v>
      </c>
      <c r="C12" s="62"/>
      <c r="D12" s="41" t="s">
        <v>222</v>
      </c>
      <c r="E12" s="42" t="s">
        <v>223</v>
      </c>
      <c r="F12" s="42" t="s">
        <v>222</v>
      </c>
      <c r="G12" s="55" t="s">
        <v>223</v>
      </c>
      <c r="H12" s="74"/>
    </row>
    <row r="13" spans="1:8" x14ac:dyDescent="0.2">
      <c r="A13" s="43">
        <v>1</v>
      </c>
      <c r="B13" s="43">
        <v>2</v>
      </c>
      <c r="C13" s="43">
        <v>3</v>
      </c>
      <c r="D13" s="43">
        <v>4</v>
      </c>
      <c r="E13" s="52">
        <v>5</v>
      </c>
      <c r="F13" s="52">
        <v>6</v>
      </c>
      <c r="G13" s="56">
        <v>7</v>
      </c>
      <c r="H13" s="52">
        <v>8</v>
      </c>
    </row>
    <row r="14" spans="1:8" ht="25.5" x14ac:dyDescent="0.2">
      <c r="A14" s="40">
        <v>1</v>
      </c>
      <c r="B14" s="44" t="s">
        <v>225</v>
      </c>
      <c r="C14" s="45"/>
      <c r="D14" s="45"/>
      <c r="E14" s="46"/>
      <c r="F14" s="46"/>
      <c r="G14" s="46"/>
      <c r="H14" s="46"/>
    </row>
    <row r="15" spans="1:8" x14ac:dyDescent="0.2">
      <c r="A15" s="40">
        <f>A14+1</f>
        <v>2</v>
      </c>
      <c r="B15" s="22" t="s">
        <v>0</v>
      </c>
      <c r="C15" s="12" t="s">
        <v>1</v>
      </c>
      <c r="D15" s="46">
        <v>171.44400000000002</v>
      </c>
      <c r="E15" s="46">
        <v>39430.840849458255</v>
      </c>
      <c r="F15" s="46">
        <v>171.44400000000002</v>
      </c>
      <c r="G15" s="46">
        <v>39430.840849458124</v>
      </c>
      <c r="H15" s="46"/>
    </row>
    <row r="16" spans="1:8" x14ac:dyDescent="0.2">
      <c r="A16" s="40">
        <f t="shared" ref="A16:A79" si="0">A15+1</f>
        <v>3</v>
      </c>
      <c r="B16" s="22" t="s">
        <v>2</v>
      </c>
      <c r="C16" s="12" t="s">
        <v>1</v>
      </c>
      <c r="D16" s="46">
        <v>457.39200000000005</v>
      </c>
      <c r="E16" s="46">
        <v>105196.74737999236</v>
      </c>
      <c r="F16" s="46">
        <v>457.392</v>
      </c>
      <c r="G16" s="46">
        <v>105196.7473799923</v>
      </c>
      <c r="H16" s="46"/>
    </row>
    <row r="17" spans="1:8" x14ac:dyDescent="0.2">
      <c r="A17" s="40">
        <f t="shared" si="0"/>
        <v>4</v>
      </c>
      <c r="B17" s="22" t="s">
        <v>3</v>
      </c>
      <c r="C17" s="23" t="s">
        <v>1</v>
      </c>
      <c r="D17" s="46">
        <v>65.963999999999999</v>
      </c>
      <c r="E17" s="46">
        <v>43646.37356564113</v>
      </c>
      <c r="F17" s="46">
        <v>65.963999999999999</v>
      </c>
      <c r="G17" s="46">
        <v>43646.373565641123</v>
      </c>
      <c r="H17" s="46"/>
    </row>
    <row r="18" spans="1:8" x14ac:dyDescent="0.2">
      <c r="A18" s="40">
        <f t="shared" si="0"/>
        <v>5</v>
      </c>
      <c r="B18" s="24" t="s">
        <v>4</v>
      </c>
      <c r="C18" s="12" t="s">
        <v>1</v>
      </c>
      <c r="D18" s="46">
        <v>3.57</v>
      </c>
      <c r="E18" s="46">
        <v>1260.7135690632001</v>
      </c>
      <c r="F18" s="46">
        <v>3.57</v>
      </c>
      <c r="G18" s="46">
        <v>1260.7135690632001</v>
      </c>
      <c r="H18" s="46"/>
    </row>
    <row r="19" spans="1:8" x14ac:dyDescent="0.2">
      <c r="A19" s="40">
        <f t="shared" si="0"/>
        <v>6</v>
      </c>
      <c r="B19" s="24" t="s">
        <v>5</v>
      </c>
      <c r="C19" s="12" t="s">
        <v>1</v>
      </c>
      <c r="D19" s="46">
        <v>0.36229999999999996</v>
      </c>
      <c r="E19" s="46">
        <v>21.042542730875997</v>
      </c>
      <c r="F19" s="46">
        <v>0.36229999999999996</v>
      </c>
      <c r="G19" s="46">
        <v>21.042542730875997</v>
      </c>
      <c r="H19" s="46"/>
    </row>
    <row r="20" spans="1:8" x14ac:dyDescent="0.2">
      <c r="A20" s="40">
        <f t="shared" si="0"/>
        <v>7</v>
      </c>
      <c r="B20" s="22" t="s">
        <v>6</v>
      </c>
      <c r="C20" s="23" t="s">
        <v>1</v>
      </c>
      <c r="D20" s="46">
        <v>1.8</v>
      </c>
      <c r="E20" s="46">
        <v>920.02319733600007</v>
      </c>
      <c r="F20" s="46">
        <v>1.7999999999999998</v>
      </c>
      <c r="G20" s="46">
        <v>920.02319733600007</v>
      </c>
      <c r="H20" s="46"/>
    </row>
    <row r="21" spans="1:8" x14ac:dyDescent="0.2">
      <c r="A21" s="40">
        <f t="shared" si="0"/>
        <v>8</v>
      </c>
      <c r="B21" s="24" t="s">
        <v>7</v>
      </c>
      <c r="C21" s="12" t="s">
        <v>1</v>
      </c>
      <c r="D21" s="46">
        <v>0.81720000000000004</v>
      </c>
      <c r="E21" s="46">
        <v>231.62521616683205</v>
      </c>
      <c r="F21" s="46">
        <v>0.81719999999999993</v>
      </c>
      <c r="G21" s="46">
        <v>231.62521616683199</v>
      </c>
      <c r="H21" s="46"/>
    </row>
    <row r="22" spans="1:8" x14ac:dyDescent="0.2">
      <c r="A22" s="40">
        <f t="shared" si="0"/>
        <v>9</v>
      </c>
      <c r="B22" s="22" t="s">
        <v>8</v>
      </c>
      <c r="C22" s="23" t="s">
        <v>1</v>
      </c>
      <c r="D22" s="46">
        <v>6.3799999999999996E-2</v>
      </c>
      <c r="E22" s="46">
        <v>43.578438801656006</v>
      </c>
      <c r="F22" s="46">
        <v>6.3799999999999996E-2</v>
      </c>
      <c r="G22" s="46">
        <v>43.578438801656006</v>
      </c>
      <c r="H22" s="46"/>
    </row>
    <row r="23" spans="1:8" x14ac:dyDescent="0.2">
      <c r="A23" s="40">
        <f t="shared" si="0"/>
        <v>10</v>
      </c>
      <c r="B23" s="24" t="s">
        <v>9</v>
      </c>
      <c r="C23" s="12" t="s">
        <v>1</v>
      </c>
      <c r="D23" s="46">
        <v>2.6279999999999997</v>
      </c>
      <c r="E23" s="46">
        <v>750.96491347296012</v>
      </c>
      <c r="F23" s="46">
        <v>2.6280000000000001</v>
      </c>
      <c r="G23" s="46">
        <v>750.96491347296001</v>
      </c>
      <c r="H23" s="46"/>
    </row>
    <row r="24" spans="1:8" x14ac:dyDescent="0.2">
      <c r="A24" s="40">
        <f t="shared" si="0"/>
        <v>11</v>
      </c>
      <c r="B24" s="22" t="s">
        <v>10</v>
      </c>
      <c r="C24" s="23" t="s">
        <v>11</v>
      </c>
      <c r="D24" s="46">
        <v>3.4</v>
      </c>
      <c r="E24" s="46">
        <v>758.80472332000011</v>
      </c>
      <c r="F24" s="46">
        <v>3.4</v>
      </c>
      <c r="G24" s="46">
        <v>758.80472332000011</v>
      </c>
      <c r="H24" s="46"/>
    </row>
    <row r="25" spans="1:8" x14ac:dyDescent="0.2">
      <c r="A25" s="40">
        <f t="shared" si="0"/>
        <v>12</v>
      </c>
      <c r="B25" s="5" t="s">
        <v>83</v>
      </c>
      <c r="C25" s="25"/>
      <c r="D25" s="46"/>
      <c r="E25" s="47">
        <v>192260.71439598329</v>
      </c>
      <c r="F25" s="47"/>
      <c r="G25" s="47">
        <v>192260.71439598309</v>
      </c>
      <c r="H25" s="47"/>
    </row>
    <row r="26" spans="1:8" x14ac:dyDescent="0.2">
      <c r="A26" s="40">
        <f t="shared" si="0"/>
        <v>13</v>
      </c>
      <c r="B26" s="44" t="s">
        <v>12</v>
      </c>
      <c r="C26" s="45"/>
      <c r="D26" s="46"/>
      <c r="E26" s="46"/>
      <c r="F26" s="46"/>
      <c r="G26" s="46"/>
      <c r="H26" s="46"/>
    </row>
    <row r="27" spans="1:8" x14ac:dyDescent="0.2">
      <c r="A27" s="40">
        <f t="shared" si="0"/>
        <v>14</v>
      </c>
      <c r="B27" s="24" t="s">
        <v>13</v>
      </c>
      <c r="C27" s="12" t="s">
        <v>14</v>
      </c>
      <c r="D27" s="46">
        <v>30.840160000000004</v>
      </c>
      <c r="E27" s="46">
        <v>6304.97386929197</v>
      </c>
      <c r="F27" s="46">
        <v>30.840160000000019</v>
      </c>
      <c r="G27" s="46">
        <v>6304.97386929198</v>
      </c>
      <c r="H27" s="46"/>
    </row>
    <row r="28" spans="1:8" ht="25.5" x14ac:dyDescent="0.2">
      <c r="A28" s="40">
        <f t="shared" si="0"/>
        <v>15</v>
      </c>
      <c r="B28" s="22" t="s">
        <v>75</v>
      </c>
      <c r="C28" s="12" t="s">
        <v>14</v>
      </c>
      <c r="D28" s="46">
        <v>69.24839999999999</v>
      </c>
      <c r="E28" s="46">
        <v>23489.08268862293</v>
      </c>
      <c r="F28" s="46">
        <v>69.248400000000004</v>
      </c>
      <c r="G28" s="46">
        <v>23489.082688622941</v>
      </c>
      <c r="H28" s="46"/>
    </row>
    <row r="29" spans="1:8" x14ac:dyDescent="0.2">
      <c r="A29" s="40">
        <f t="shared" si="0"/>
        <v>16</v>
      </c>
      <c r="B29" s="18" t="s">
        <v>15</v>
      </c>
      <c r="C29" s="12" t="s">
        <v>14</v>
      </c>
      <c r="D29" s="46">
        <v>0.59308000000000005</v>
      </c>
      <c r="E29" s="46">
        <v>2349.3269807378692</v>
      </c>
      <c r="F29" s="46">
        <v>0.59308000000000005</v>
      </c>
      <c r="G29" s="46">
        <v>2349.3269807378692</v>
      </c>
      <c r="H29" s="46"/>
    </row>
    <row r="30" spans="1:8" x14ac:dyDescent="0.2">
      <c r="A30" s="40">
        <f t="shared" si="0"/>
        <v>17</v>
      </c>
      <c r="B30" s="22" t="s">
        <v>16</v>
      </c>
      <c r="C30" s="23" t="s">
        <v>17</v>
      </c>
      <c r="D30" s="46">
        <v>4.6500000000000004</v>
      </c>
      <c r="E30" s="46">
        <v>7940.5091271960018</v>
      </c>
      <c r="F30" s="46">
        <v>4.6500000000000004</v>
      </c>
      <c r="G30" s="46">
        <v>7940.5091271959991</v>
      </c>
      <c r="H30" s="46"/>
    </row>
    <row r="31" spans="1:8" x14ac:dyDescent="0.2">
      <c r="A31" s="40">
        <f t="shared" si="0"/>
        <v>18</v>
      </c>
      <c r="B31" s="22" t="s">
        <v>73</v>
      </c>
      <c r="C31" s="12" t="s">
        <v>14</v>
      </c>
      <c r="D31" s="46">
        <v>1.26325</v>
      </c>
      <c r="E31" s="46">
        <v>428.49486351169008</v>
      </c>
      <c r="F31" s="46">
        <v>1.263250000000002</v>
      </c>
      <c r="G31" s="46">
        <v>428.49486351169026</v>
      </c>
      <c r="H31" s="46"/>
    </row>
    <row r="32" spans="1:8" x14ac:dyDescent="0.2">
      <c r="A32" s="40">
        <f t="shared" si="0"/>
        <v>19</v>
      </c>
      <c r="B32" s="22" t="s">
        <v>18</v>
      </c>
      <c r="C32" s="23" t="s">
        <v>19</v>
      </c>
      <c r="D32" s="46">
        <v>15.600000000000001</v>
      </c>
      <c r="E32" s="46">
        <v>1201.4175582240002</v>
      </c>
      <c r="F32" s="46">
        <v>15.600000000000001</v>
      </c>
      <c r="G32" s="46">
        <v>1201.417558224</v>
      </c>
      <c r="H32" s="46"/>
    </row>
    <row r="33" spans="1:8" x14ac:dyDescent="0.2">
      <c r="A33" s="40">
        <f t="shared" si="0"/>
        <v>20</v>
      </c>
      <c r="B33" s="22" t="s">
        <v>20</v>
      </c>
      <c r="C33" s="23" t="s">
        <v>19</v>
      </c>
      <c r="D33" s="46">
        <v>3</v>
      </c>
      <c r="E33" s="46">
        <v>747.53917080000019</v>
      </c>
      <c r="F33" s="46">
        <v>3</v>
      </c>
      <c r="G33" s="46">
        <v>747.53917080000019</v>
      </c>
      <c r="H33" s="46"/>
    </row>
    <row r="34" spans="1:8" x14ac:dyDescent="0.2">
      <c r="A34" s="40">
        <f t="shared" si="0"/>
        <v>21</v>
      </c>
      <c r="B34" s="22" t="s">
        <v>21</v>
      </c>
      <c r="C34" s="23" t="s">
        <v>22</v>
      </c>
      <c r="D34" s="46">
        <v>2</v>
      </c>
      <c r="E34" s="46">
        <v>2560.9744163136006</v>
      </c>
      <c r="F34" s="46">
        <v>2</v>
      </c>
      <c r="G34" s="46">
        <v>2560.9744163136006</v>
      </c>
      <c r="H34" s="46"/>
    </row>
    <row r="35" spans="1:8" x14ac:dyDescent="0.2">
      <c r="A35" s="40">
        <f t="shared" si="0"/>
        <v>22</v>
      </c>
      <c r="B35" s="5" t="s">
        <v>83</v>
      </c>
      <c r="C35" s="25"/>
      <c r="D35" s="46"/>
      <c r="E35" s="47">
        <v>45022.318674698065</v>
      </c>
      <c r="F35" s="47"/>
      <c r="G35" s="47">
        <v>45022.318674698072</v>
      </c>
      <c r="H35" s="47"/>
    </row>
    <row r="36" spans="1:8" x14ac:dyDescent="0.2">
      <c r="A36" s="40">
        <f t="shared" si="0"/>
        <v>23</v>
      </c>
      <c r="B36" s="44" t="s">
        <v>23</v>
      </c>
      <c r="C36" s="45"/>
      <c r="D36" s="46"/>
      <c r="E36" s="46"/>
      <c r="F36" s="46"/>
      <c r="G36" s="46"/>
      <c r="H36" s="46"/>
    </row>
    <row r="37" spans="1:8" x14ac:dyDescent="0.2">
      <c r="A37" s="40">
        <f t="shared" si="0"/>
        <v>24</v>
      </c>
      <c r="B37" s="22" t="s">
        <v>62</v>
      </c>
      <c r="C37" s="23" t="s">
        <v>22</v>
      </c>
      <c r="D37" s="46">
        <v>5</v>
      </c>
      <c r="E37" s="46">
        <v>6453.3512646400004</v>
      </c>
      <c r="F37" s="46">
        <v>5.7</v>
      </c>
      <c r="G37" s="46">
        <v>7356.8190000000004</v>
      </c>
      <c r="H37" s="46"/>
    </row>
    <row r="38" spans="1:8" x14ac:dyDescent="0.2">
      <c r="A38" s="40">
        <f t="shared" si="0"/>
        <v>25</v>
      </c>
      <c r="B38" s="22" t="s">
        <v>24</v>
      </c>
      <c r="C38" s="26" t="s">
        <v>14</v>
      </c>
      <c r="D38" s="46">
        <v>17.754000000000001</v>
      </c>
      <c r="E38" s="46">
        <v>48961.577774437683</v>
      </c>
      <c r="F38" s="46">
        <v>17.754000000000001</v>
      </c>
      <c r="G38" s="46">
        <v>48961.577774437683</v>
      </c>
      <c r="H38" s="46"/>
    </row>
    <row r="39" spans="1:8" x14ac:dyDescent="0.2">
      <c r="A39" s="40">
        <f t="shared" si="0"/>
        <v>26</v>
      </c>
      <c r="B39" s="22" t="s">
        <v>74</v>
      </c>
      <c r="C39" s="23" t="s">
        <v>14</v>
      </c>
      <c r="D39" s="46">
        <v>15.624000000000001</v>
      </c>
      <c r="E39" s="46">
        <v>7187.3473272048004</v>
      </c>
      <c r="F39" s="46">
        <v>15.624000000000001</v>
      </c>
      <c r="G39" s="46">
        <v>7187.3473272047995</v>
      </c>
      <c r="H39" s="46"/>
    </row>
    <row r="40" spans="1:8" ht="38.25" x14ac:dyDescent="0.2">
      <c r="A40" s="40">
        <f t="shared" si="0"/>
        <v>27</v>
      </c>
      <c r="B40" s="22" t="s">
        <v>25</v>
      </c>
      <c r="C40" s="23" t="s">
        <v>14</v>
      </c>
      <c r="D40" s="46">
        <v>2.016</v>
      </c>
      <c r="E40" s="46">
        <v>15344.088230499841</v>
      </c>
      <c r="F40" s="46">
        <v>2.016</v>
      </c>
      <c r="G40" s="46">
        <v>15344.088230499841</v>
      </c>
      <c r="H40" s="46"/>
    </row>
    <row r="41" spans="1:8" ht="25.5" x14ac:dyDescent="0.2">
      <c r="A41" s="40">
        <f t="shared" si="0"/>
        <v>28</v>
      </c>
      <c r="B41" s="22" t="s">
        <v>78</v>
      </c>
      <c r="C41" s="23" t="s">
        <v>14</v>
      </c>
      <c r="D41" s="46">
        <v>0.64019999999999988</v>
      </c>
      <c r="E41" s="46">
        <v>4872.6613517688475</v>
      </c>
      <c r="F41" s="46">
        <v>2.04</v>
      </c>
      <c r="G41" s="46">
        <v>4872.6613517688475</v>
      </c>
      <c r="H41" s="46"/>
    </row>
    <row r="42" spans="1:8" x14ac:dyDescent="0.2">
      <c r="A42" s="40">
        <f t="shared" si="0"/>
        <v>29</v>
      </c>
      <c r="B42" s="22" t="s">
        <v>16</v>
      </c>
      <c r="C42" s="23" t="s">
        <v>17</v>
      </c>
      <c r="D42" s="46">
        <v>4.68</v>
      </c>
      <c r="E42" s="46">
        <v>7991.7382183392001</v>
      </c>
      <c r="F42" s="46">
        <v>2.6</v>
      </c>
      <c r="G42" s="46">
        <v>4439.88</v>
      </c>
      <c r="H42" s="46"/>
    </row>
    <row r="43" spans="1:8" x14ac:dyDescent="0.2">
      <c r="A43" s="40">
        <f t="shared" si="0"/>
        <v>30</v>
      </c>
      <c r="B43" s="22" t="s">
        <v>76</v>
      </c>
      <c r="C43" s="23" t="s">
        <v>14</v>
      </c>
      <c r="D43" s="46">
        <v>1.3275599999999999</v>
      </c>
      <c r="E43" s="46">
        <v>610.70371337071197</v>
      </c>
      <c r="F43" s="46">
        <v>1.3275600000000001</v>
      </c>
      <c r="G43" s="46">
        <v>610.70371337071197</v>
      </c>
      <c r="H43" s="46"/>
    </row>
    <row r="44" spans="1:8" x14ac:dyDescent="0.2">
      <c r="A44" s="40">
        <f t="shared" si="0"/>
        <v>31</v>
      </c>
      <c r="B44" s="22" t="s">
        <v>18</v>
      </c>
      <c r="C44" s="23" t="s">
        <v>19</v>
      </c>
      <c r="D44" s="46">
        <v>15.600000000000001</v>
      </c>
      <c r="E44" s="46">
        <v>1201.4175582240002</v>
      </c>
      <c r="F44" s="46">
        <v>15.600000000000001</v>
      </c>
      <c r="G44" s="46">
        <v>1201.417558224</v>
      </c>
      <c r="H44" s="46"/>
    </row>
    <row r="45" spans="1:8" x14ac:dyDescent="0.2">
      <c r="A45" s="40">
        <f t="shared" si="0"/>
        <v>32</v>
      </c>
      <c r="B45" s="22" t="s">
        <v>26</v>
      </c>
      <c r="C45" s="23" t="s">
        <v>14</v>
      </c>
      <c r="D45" s="46">
        <v>3.024</v>
      </c>
      <c r="E45" s="46">
        <v>1700.2481984006401</v>
      </c>
      <c r="F45" s="46">
        <v>3.024</v>
      </c>
      <c r="G45" s="46">
        <v>1700.2481984006401</v>
      </c>
      <c r="H45" s="46"/>
    </row>
    <row r="46" spans="1:8" x14ac:dyDescent="0.2">
      <c r="A46" s="40">
        <f t="shared" si="0"/>
        <v>33</v>
      </c>
      <c r="B46" s="27" t="s">
        <v>63</v>
      </c>
      <c r="C46" s="26" t="s">
        <v>19</v>
      </c>
      <c r="D46" s="46">
        <v>1</v>
      </c>
      <c r="E46" s="46">
        <v>979.04454547200021</v>
      </c>
      <c r="F46" s="46">
        <v>1.000000000000002</v>
      </c>
      <c r="G46" s="46">
        <v>979.04454547199998</v>
      </c>
      <c r="H46" s="46"/>
    </row>
    <row r="47" spans="1:8" x14ac:dyDescent="0.2">
      <c r="A47" s="40">
        <f t="shared" si="0"/>
        <v>34</v>
      </c>
      <c r="B47" s="28" t="s">
        <v>83</v>
      </c>
      <c r="C47" s="29"/>
      <c r="D47" s="46"/>
      <c r="E47" s="47">
        <v>95302.178182357733</v>
      </c>
      <c r="F47" s="47"/>
      <c r="G47" s="47">
        <v>92653.787699378532</v>
      </c>
      <c r="H47" s="47"/>
    </row>
    <row r="48" spans="1:8" ht="16.5" customHeight="1" x14ac:dyDescent="0.2">
      <c r="A48" s="40">
        <f t="shared" si="0"/>
        <v>35</v>
      </c>
      <c r="B48" s="44" t="s">
        <v>27</v>
      </c>
      <c r="C48" s="45"/>
      <c r="D48" s="46"/>
      <c r="E48" s="46"/>
      <c r="F48" s="46"/>
      <c r="G48" s="46"/>
      <c r="H48" s="46"/>
    </row>
    <row r="49" spans="1:8" x14ac:dyDescent="0.2">
      <c r="A49" s="40">
        <f t="shared" si="0"/>
        <v>36</v>
      </c>
      <c r="B49" s="18" t="s">
        <v>70</v>
      </c>
      <c r="C49" s="12" t="s">
        <v>19</v>
      </c>
      <c r="D49" s="46">
        <v>366</v>
      </c>
      <c r="E49" s="46">
        <v>158620.74</v>
      </c>
      <c r="F49" s="46">
        <v>335.5</v>
      </c>
      <c r="G49" s="46">
        <v>145402.34</v>
      </c>
      <c r="H49" s="46"/>
    </row>
    <row r="50" spans="1:8" x14ac:dyDescent="0.2">
      <c r="A50" s="40">
        <f t="shared" si="0"/>
        <v>37</v>
      </c>
      <c r="B50" s="18" t="s">
        <v>69</v>
      </c>
      <c r="C50" s="12" t="s">
        <v>19</v>
      </c>
      <c r="D50" s="46">
        <v>33.800000000000004</v>
      </c>
      <c r="E50" s="46">
        <v>14648.582000000002</v>
      </c>
      <c r="F50" s="46">
        <v>28.1666666666667</v>
      </c>
      <c r="G50" s="46">
        <v>12207.151666666701</v>
      </c>
      <c r="H50" s="46"/>
    </row>
    <row r="51" spans="1:8" x14ac:dyDescent="0.2">
      <c r="A51" s="40">
        <f t="shared" si="0"/>
        <v>38</v>
      </c>
      <c r="B51" s="17" t="s">
        <v>83</v>
      </c>
      <c r="C51" s="20"/>
      <c r="D51" s="46"/>
      <c r="E51" s="47">
        <v>173269.32199999999</v>
      </c>
      <c r="F51" s="47"/>
      <c r="G51" s="47">
        <v>157609.4916666667</v>
      </c>
      <c r="H51" s="47"/>
    </row>
    <row r="52" spans="1:8" x14ac:dyDescent="0.2">
      <c r="A52" s="40">
        <f t="shared" si="0"/>
        <v>39</v>
      </c>
      <c r="B52" s="44" t="s">
        <v>28</v>
      </c>
      <c r="C52" s="45"/>
      <c r="D52" s="46"/>
      <c r="E52" s="46"/>
      <c r="F52" s="46"/>
      <c r="G52" s="46"/>
      <c r="H52" s="46"/>
    </row>
    <row r="53" spans="1:8" x14ac:dyDescent="0.2">
      <c r="A53" s="40">
        <f t="shared" si="0"/>
        <v>40</v>
      </c>
      <c r="B53" s="30" t="s">
        <v>29</v>
      </c>
      <c r="C53" s="23" t="s">
        <v>14</v>
      </c>
      <c r="D53" s="46">
        <v>1.1385000000000001</v>
      </c>
      <c r="E53" s="46">
        <v>1268.4314180617205</v>
      </c>
      <c r="F53" s="46">
        <v>1.1385000000000001</v>
      </c>
      <c r="G53" s="46">
        <v>1268.4314180617205</v>
      </c>
      <c r="H53" s="46"/>
    </row>
    <row r="54" spans="1:8" x14ac:dyDescent="0.2">
      <c r="A54" s="40">
        <f t="shared" si="0"/>
        <v>41</v>
      </c>
      <c r="B54" s="30" t="s">
        <v>30</v>
      </c>
      <c r="C54" s="23" t="s">
        <v>14</v>
      </c>
      <c r="D54" s="46">
        <v>0.55649999999999999</v>
      </c>
      <c r="E54" s="46">
        <v>422.92934905746006</v>
      </c>
      <c r="F54" s="46">
        <v>0.55649999999999999</v>
      </c>
      <c r="G54" s="46">
        <v>422.92934905746006</v>
      </c>
      <c r="H54" s="46"/>
    </row>
    <row r="55" spans="1:8" x14ac:dyDescent="0.2">
      <c r="A55" s="40">
        <f t="shared" si="0"/>
        <v>42</v>
      </c>
      <c r="B55" s="30" t="s">
        <v>31</v>
      </c>
      <c r="C55" s="23" t="s">
        <v>14</v>
      </c>
      <c r="D55" s="46">
        <v>3.4287399999999999</v>
      </c>
      <c r="E55" s="46">
        <v>2605.776776796542</v>
      </c>
      <c r="F55" s="46">
        <v>3.4287399999999999</v>
      </c>
      <c r="G55" s="46">
        <v>2605.776776796542</v>
      </c>
      <c r="H55" s="46"/>
    </row>
    <row r="56" spans="1:8" x14ac:dyDescent="0.2">
      <c r="A56" s="40">
        <f t="shared" si="0"/>
        <v>43</v>
      </c>
      <c r="B56" s="30" t="s">
        <v>32</v>
      </c>
      <c r="C56" s="23" t="s">
        <v>14</v>
      </c>
      <c r="D56" s="46">
        <v>2.0008399999999997</v>
      </c>
      <c r="E56" s="46">
        <v>1592.3054133488527</v>
      </c>
      <c r="F56" s="46">
        <v>2.0008399999999997</v>
      </c>
      <c r="G56" s="46">
        <v>1592.3054133488527</v>
      </c>
      <c r="H56" s="46"/>
    </row>
    <row r="57" spans="1:8" x14ac:dyDescent="0.2">
      <c r="A57" s="40">
        <f t="shared" si="0"/>
        <v>44</v>
      </c>
      <c r="B57" s="30" t="s">
        <v>56</v>
      </c>
      <c r="C57" s="23" t="s">
        <v>14</v>
      </c>
      <c r="D57" s="46">
        <v>1.98</v>
      </c>
      <c r="E57" s="46">
        <v>3151.3726204488003</v>
      </c>
      <c r="F57" s="46">
        <v>1.98</v>
      </c>
      <c r="G57" s="46">
        <v>3151.3726204487998</v>
      </c>
      <c r="H57" s="46"/>
    </row>
    <row r="58" spans="1:8" ht="25.5" x14ac:dyDescent="0.2">
      <c r="A58" s="40">
        <f t="shared" si="0"/>
        <v>45</v>
      </c>
      <c r="B58" s="30" t="s">
        <v>33</v>
      </c>
      <c r="C58" s="23" t="s">
        <v>14</v>
      </c>
      <c r="D58" s="46">
        <v>0.99</v>
      </c>
      <c r="E58" s="46">
        <v>1575.6863102244001</v>
      </c>
      <c r="F58" s="46">
        <v>0.99</v>
      </c>
      <c r="G58" s="46">
        <v>1575.6863102244001</v>
      </c>
      <c r="H58" s="46"/>
    </row>
    <row r="59" spans="1:8" ht="25.5" x14ac:dyDescent="0.2">
      <c r="A59" s="40">
        <f t="shared" si="0"/>
        <v>46</v>
      </c>
      <c r="B59" s="30" t="s">
        <v>34</v>
      </c>
      <c r="C59" s="23" t="s">
        <v>35</v>
      </c>
      <c r="D59" s="46">
        <v>0.15</v>
      </c>
      <c r="E59" s="46">
        <v>537.16967920800005</v>
      </c>
      <c r="F59" s="46">
        <v>0.15</v>
      </c>
      <c r="G59" s="46">
        <v>537.16967920800005</v>
      </c>
      <c r="H59" s="46"/>
    </row>
    <row r="60" spans="1:8" x14ac:dyDescent="0.2">
      <c r="A60" s="40">
        <f t="shared" si="0"/>
        <v>47</v>
      </c>
      <c r="B60" s="30" t="s">
        <v>36</v>
      </c>
      <c r="C60" s="23" t="s">
        <v>17</v>
      </c>
      <c r="D60" s="46">
        <v>0.02</v>
      </c>
      <c r="E60" s="46">
        <v>148.25836100640004</v>
      </c>
      <c r="F60" s="46">
        <v>0.02</v>
      </c>
      <c r="G60" s="46">
        <v>148.25836100640001</v>
      </c>
      <c r="H60" s="46"/>
    </row>
    <row r="61" spans="1:8" x14ac:dyDescent="0.2">
      <c r="A61" s="40">
        <f t="shared" si="0"/>
        <v>48</v>
      </c>
      <c r="B61" s="30" t="s">
        <v>227</v>
      </c>
      <c r="C61" s="23" t="s">
        <v>37</v>
      </c>
      <c r="D61" s="46">
        <v>120</v>
      </c>
      <c r="E61" s="46">
        <v>10337.5569552</v>
      </c>
      <c r="F61" s="46">
        <v>100</v>
      </c>
      <c r="G61" s="46">
        <v>8614.6299999999992</v>
      </c>
      <c r="H61" s="46"/>
    </row>
    <row r="62" spans="1:8" x14ac:dyDescent="0.2">
      <c r="A62" s="40">
        <f t="shared" si="0"/>
        <v>49</v>
      </c>
      <c r="B62" s="31" t="s">
        <v>83</v>
      </c>
      <c r="C62" s="25"/>
      <c r="D62" s="46"/>
      <c r="E62" s="47">
        <v>21639.486883352176</v>
      </c>
      <c r="F62" s="47"/>
      <c r="G62" s="47">
        <v>19916.559928152172</v>
      </c>
      <c r="H62" s="47"/>
    </row>
    <row r="63" spans="1:8" x14ac:dyDescent="0.2">
      <c r="A63" s="40">
        <f t="shared" si="0"/>
        <v>50</v>
      </c>
      <c r="B63" s="44" t="s">
        <v>38</v>
      </c>
      <c r="C63" s="45"/>
      <c r="D63" s="46"/>
      <c r="E63" s="46"/>
      <c r="F63" s="46"/>
      <c r="G63" s="46"/>
      <c r="H63" s="46"/>
    </row>
    <row r="64" spans="1:8" x14ac:dyDescent="0.2">
      <c r="A64" s="40">
        <f t="shared" si="0"/>
        <v>51</v>
      </c>
      <c r="B64" s="32" t="s">
        <v>59</v>
      </c>
      <c r="C64" s="33"/>
      <c r="D64" s="46"/>
      <c r="E64" s="46"/>
      <c r="F64" s="46"/>
      <c r="G64" s="46"/>
      <c r="H64" s="46"/>
    </row>
    <row r="65" spans="1:8" x14ac:dyDescent="0.2">
      <c r="A65" s="40">
        <f t="shared" si="0"/>
        <v>52</v>
      </c>
      <c r="B65" s="34" t="s">
        <v>60</v>
      </c>
      <c r="C65" s="35" t="s">
        <v>61</v>
      </c>
      <c r="D65" s="46">
        <v>6</v>
      </c>
      <c r="E65" s="46">
        <v>1422.5729227200002</v>
      </c>
      <c r="F65" s="46">
        <v>220.85</v>
      </c>
      <c r="G65" s="46">
        <v>4481.7056321254004</v>
      </c>
      <c r="H65" s="46"/>
    </row>
    <row r="66" spans="1:8" ht="25.5" x14ac:dyDescent="0.2">
      <c r="A66" s="40">
        <f t="shared" si="0"/>
        <v>53</v>
      </c>
      <c r="B66" s="34" t="s">
        <v>64</v>
      </c>
      <c r="C66" s="12" t="s">
        <v>1</v>
      </c>
      <c r="D66" s="46">
        <v>1.1384999999999998</v>
      </c>
      <c r="E66" s="46">
        <v>2310.3562880574</v>
      </c>
      <c r="F66" s="46">
        <v>0</v>
      </c>
      <c r="G66" s="46">
        <v>0</v>
      </c>
      <c r="H66" s="46"/>
    </row>
    <row r="67" spans="1:8" x14ac:dyDescent="0.2">
      <c r="A67" s="40">
        <f t="shared" si="0"/>
        <v>54</v>
      </c>
      <c r="B67" s="28" t="s">
        <v>39</v>
      </c>
      <c r="C67" s="23"/>
      <c r="D67" s="46"/>
      <c r="E67" s="46"/>
      <c r="F67" s="46"/>
      <c r="G67" s="46"/>
      <c r="H67" s="46"/>
    </row>
    <row r="68" spans="1:8" x14ac:dyDescent="0.2">
      <c r="A68" s="40">
        <f t="shared" si="0"/>
        <v>55</v>
      </c>
      <c r="B68" s="18" t="s">
        <v>65</v>
      </c>
      <c r="C68" s="12" t="s">
        <v>37</v>
      </c>
      <c r="D68" s="46">
        <v>1</v>
      </c>
      <c r="E68" s="46">
        <v>986.57182560000012</v>
      </c>
      <c r="F68" s="46">
        <v>0</v>
      </c>
      <c r="G68" s="46">
        <v>0</v>
      </c>
      <c r="H68" s="46"/>
    </row>
    <row r="69" spans="1:8" x14ac:dyDescent="0.2">
      <c r="A69" s="40">
        <f t="shared" si="0"/>
        <v>56</v>
      </c>
      <c r="B69" s="36" t="s">
        <v>40</v>
      </c>
      <c r="C69" s="12"/>
      <c r="D69" s="46"/>
      <c r="E69" s="46"/>
      <c r="F69" s="46"/>
      <c r="G69" s="46"/>
      <c r="H69" s="46"/>
    </row>
    <row r="70" spans="1:8" x14ac:dyDescent="0.2">
      <c r="A70" s="40">
        <f t="shared" si="0"/>
        <v>57</v>
      </c>
      <c r="B70" s="36" t="s">
        <v>66</v>
      </c>
      <c r="C70" s="26"/>
      <c r="D70" s="46"/>
      <c r="E70" s="46"/>
      <c r="F70" s="46"/>
      <c r="G70" s="46"/>
      <c r="H70" s="46"/>
    </row>
    <row r="71" spans="1:8" x14ac:dyDescent="0.2">
      <c r="A71" s="40">
        <f t="shared" si="0"/>
        <v>58</v>
      </c>
      <c r="B71" s="27" t="s">
        <v>67</v>
      </c>
      <c r="C71" s="26" t="s">
        <v>68</v>
      </c>
      <c r="D71" s="46">
        <v>1</v>
      </c>
      <c r="E71" s="46">
        <v>2865.9899049248129</v>
      </c>
      <c r="F71" s="46">
        <v>0</v>
      </c>
      <c r="G71" s="46">
        <v>0</v>
      </c>
      <c r="H71" s="46"/>
    </row>
    <row r="72" spans="1:8" x14ac:dyDescent="0.2">
      <c r="A72" s="40">
        <f t="shared" si="0"/>
        <v>59</v>
      </c>
      <c r="B72" s="28" t="s">
        <v>83</v>
      </c>
      <c r="C72" s="29"/>
      <c r="D72" s="46"/>
      <c r="E72" s="47">
        <v>7585.4909413022124</v>
      </c>
      <c r="F72" s="47"/>
      <c r="G72" s="47">
        <v>4481.7056321254004</v>
      </c>
      <c r="H72" s="47"/>
    </row>
    <row r="73" spans="1:8" x14ac:dyDescent="0.2">
      <c r="A73" s="40">
        <f t="shared" si="0"/>
        <v>60</v>
      </c>
      <c r="B73" s="44" t="s">
        <v>41</v>
      </c>
      <c r="C73" s="45"/>
      <c r="D73" s="46"/>
      <c r="E73" s="46"/>
      <c r="F73" s="46"/>
      <c r="G73" s="46"/>
      <c r="H73" s="46"/>
    </row>
    <row r="74" spans="1:8" x14ac:dyDescent="0.2">
      <c r="A74" s="40">
        <f t="shared" si="0"/>
        <v>61</v>
      </c>
      <c r="B74" s="24" t="s">
        <v>58</v>
      </c>
      <c r="C74" s="12" t="s">
        <v>42</v>
      </c>
      <c r="D74" s="46">
        <v>41102.399999999994</v>
      </c>
      <c r="E74" s="46">
        <v>127964.31565248</v>
      </c>
      <c r="F74" s="46">
        <v>41102.399999999994</v>
      </c>
      <c r="G74" s="46">
        <v>127964.31565248</v>
      </c>
      <c r="H74" s="46"/>
    </row>
    <row r="75" spans="1:8" ht="25.5" x14ac:dyDescent="0.2">
      <c r="A75" s="40">
        <f t="shared" si="0"/>
        <v>62</v>
      </c>
      <c r="B75" s="22" t="s">
        <v>207</v>
      </c>
      <c r="C75" s="23" t="s">
        <v>43</v>
      </c>
      <c r="D75" s="46">
        <v>41102.399999999994</v>
      </c>
      <c r="E75" s="46">
        <v>11919.695999999998</v>
      </c>
      <c r="F75" s="46">
        <v>0</v>
      </c>
      <c r="G75" s="46">
        <v>1731.6</v>
      </c>
      <c r="H75" s="46"/>
    </row>
    <row r="76" spans="1:8" ht="25.5" x14ac:dyDescent="0.2">
      <c r="A76" s="40">
        <f t="shared" si="0"/>
        <v>63</v>
      </c>
      <c r="B76" s="22" t="s">
        <v>71</v>
      </c>
      <c r="C76" s="23" t="s">
        <v>72</v>
      </c>
      <c r="D76" s="46">
        <v>41102.399999999994</v>
      </c>
      <c r="E76" s="46">
        <v>93713.47199999998</v>
      </c>
      <c r="F76" s="46">
        <v>41102.399999999994</v>
      </c>
      <c r="G76" s="46">
        <v>93713.472000000009</v>
      </c>
      <c r="H76" s="46"/>
    </row>
    <row r="77" spans="1:8" x14ac:dyDescent="0.2">
      <c r="A77" s="40">
        <f t="shared" si="0"/>
        <v>64</v>
      </c>
      <c r="B77" s="5" t="s">
        <v>83</v>
      </c>
      <c r="C77" s="25"/>
      <c r="D77" s="46"/>
      <c r="E77" s="47">
        <v>233597.48365247998</v>
      </c>
      <c r="F77" s="47"/>
      <c r="G77" s="47">
        <v>223409.38765248001</v>
      </c>
      <c r="H77" s="47"/>
    </row>
    <row r="78" spans="1:8" ht="25.5" x14ac:dyDescent="0.2">
      <c r="A78" s="40">
        <f t="shared" si="0"/>
        <v>65</v>
      </c>
      <c r="B78" s="44" t="s">
        <v>44</v>
      </c>
      <c r="C78" s="45"/>
      <c r="D78" s="46"/>
      <c r="E78" s="46"/>
      <c r="F78" s="46"/>
      <c r="G78" s="46"/>
      <c r="H78" s="46"/>
    </row>
    <row r="79" spans="1:8" ht="25.5" x14ac:dyDescent="0.2">
      <c r="A79" s="40">
        <f t="shared" si="0"/>
        <v>66</v>
      </c>
      <c r="B79" s="24" t="s">
        <v>45</v>
      </c>
      <c r="C79" s="26" t="s">
        <v>46</v>
      </c>
      <c r="D79" s="46">
        <v>142.72999999999999</v>
      </c>
      <c r="E79" s="46">
        <v>39714.446879298805</v>
      </c>
      <c r="F79" s="46">
        <v>142.72999999999999</v>
      </c>
      <c r="G79" s="46">
        <v>39714.446879298805</v>
      </c>
      <c r="H79" s="46"/>
    </row>
    <row r="80" spans="1:8" ht="25.5" x14ac:dyDescent="0.2">
      <c r="A80" s="40">
        <f t="shared" ref="A80:A81" si="1">A79+1</f>
        <v>67</v>
      </c>
      <c r="B80" s="24" t="s">
        <v>49</v>
      </c>
      <c r="C80" s="12" t="s">
        <v>50</v>
      </c>
      <c r="D80" s="46">
        <v>22.7</v>
      </c>
      <c r="E80" s="46">
        <v>61765.258520944</v>
      </c>
      <c r="F80" s="46">
        <v>22.7</v>
      </c>
      <c r="G80" s="46">
        <v>61765.258520944</v>
      </c>
      <c r="H80" s="46"/>
    </row>
    <row r="81" spans="1:9" x14ac:dyDescent="0.2">
      <c r="A81" s="40">
        <f t="shared" si="1"/>
        <v>68</v>
      </c>
      <c r="B81" s="18" t="s">
        <v>47</v>
      </c>
      <c r="C81" s="12" t="s">
        <v>19</v>
      </c>
      <c r="D81" s="46">
        <v>12</v>
      </c>
      <c r="E81" s="46">
        <v>531.72</v>
      </c>
      <c r="F81" s="46">
        <v>3.8</v>
      </c>
      <c r="G81" s="46">
        <v>168.37800000000001</v>
      </c>
      <c r="H81" s="46"/>
    </row>
    <row r="82" spans="1:9" x14ac:dyDescent="0.2">
      <c r="A82" s="40">
        <v>69</v>
      </c>
      <c r="B82" s="18" t="s">
        <v>48</v>
      </c>
      <c r="C82" s="12" t="s">
        <v>19</v>
      </c>
      <c r="D82" s="46">
        <v>12</v>
      </c>
      <c r="E82" s="46">
        <v>573.48</v>
      </c>
      <c r="F82" s="46">
        <v>3.8</v>
      </c>
      <c r="G82" s="46">
        <v>181.60199999999998</v>
      </c>
      <c r="H82" s="46"/>
    </row>
    <row r="83" spans="1:9" ht="25.5" x14ac:dyDescent="0.2">
      <c r="A83" s="40">
        <v>70</v>
      </c>
      <c r="B83" s="24" t="s">
        <v>51</v>
      </c>
      <c r="C83" s="12" t="s">
        <v>57</v>
      </c>
      <c r="D83" s="46">
        <v>14.273</v>
      </c>
      <c r="E83" s="46">
        <v>3092.59529778668</v>
      </c>
      <c r="F83" s="46">
        <v>14.273</v>
      </c>
      <c r="G83" s="46">
        <v>3092.59529778668</v>
      </c>
      <c r="H83" s="46"/>
    </row>
    <row r="84" spans="1:9" x14ac:dyDescent="0.2">
      <c r="A84" s="40">
        <v>71</v>
      </c>
      <c r="B84" s="24" t="s">
        <v>52</v>
      </c>
      <c r="C84" s="12" t="s">
        <v>53</v>
      </c>
      <c r="D84" s="46">
        <v>3</v>
      </c>
      <c r="E84" s="46">
        <v>875.04631488000018</v>
      </c>
      <c r="F84" s="46">
        <v>2</v>
      </c>
      <c r="G84" s="46">
        <v>583.36420992000012</v>
      </c>
      <c r="H84" s="46"/>
    </row>
    <row r="85" spans="1:9" x14ac:dyDescent="0.2">
      <c r="A85" s="40">
        <v>72</v>
      </c>
      <c r="B85" s="24" t="s">
        <v>54</v>
      </c>
      <c r="C85" s="12" t="s">
        <v>53</v>
      </c>
      <c r="D85" s="46">
        <v>3</v>
      </c>
      <c r="E85" s="46">
        <v>300.05343672000004</v>
      </c>
      <c r="F85" s="46">
        <v>0</v>
      </c>
      <c r="G85" s="46">
        <v>0</v>
      </c>
      <c r="H85" s="46"/>
    </row>
    <row r="86" spans="1:9" x14ac:dyDescent="0.2">
      <c r="A86" s="40">
        <v>73</v>
      </c>
      <c r="B86" s="19" t="s">
        <v>83</v>
      </c>
      <c r="C86" s="20"/>
      <c r="D86" s="46"/>
      <c r="E86" s="47">
        <v>106852.60044962949</v>
      </c>
      <c r="F86" s="47"/>
      <c r="G86" s="47">
        <v>105505.64490794948</v>
      </c>
      <c r="H86" s="47"/>
    </row>
    <row r="87" spans="1:9" x14ac:dyDescent="0.2">
      <c r="A87" s="40">
        <v>74</v>
      </c>
      <c r="B87" s="44" t="s">
        <v>226</v>
      </c>
      <c r="C87" s="45"/>
      <c r="D87" s="46"/>
      <c r="E87" s="46"/>
      <c r="F87" s="46"/>
      <c r="G87" s="46"/>
      <c r="H87" s="46"/>
    </row>
    <row r="88" spans="1:9" x14ac:dyDescent="0.2">
      <c r="A88" s="40">
        <v>75</v>
      </c>
      <c r="B88" s="19" t="s">
        <v>55</v>
      </c>
      <c r="C88" s="12" t="s">
        <v>42</v>
      </c>
      <c r="D88" s="13">
        <v>41102.399999999994</v>
      </c>
      <c r="E88" s="21">
        <v>154031.1206928</v>
      </c>
      <c r="F88" s="13">
        <v>41102.399999999994</v>
      </c>
      <c r="G88" s="21">
        <v>154031.1206928</v>
      </c>
      <c r="H88" s="46"/>
    </row>
    <row r="89" spans="1:9" ht="25.5" x14ac:dyDescent="0.2">
      <c r="A89" s="40">
        <v>76</v>
      </c>
      <c r="B89" s="19" t="s">
        <v>81</v>
      </c>
      <c r="C89" s="19"/>
      <c r="D89" s="53"/>
      <c r="E89" s="21"/>
      <c r="F89" s="21"/>
      <c r="G89" s="21"/>
      <c r="H89" s="46"/>
    </row>
    <row r="90" spans="1:9" x14ac:dyDescent="0.2">
      <c r="A90" s="40">
        <v>77</v>
      </c>
      <c r="B90" s="19" t="s">
        <v>79</v>
      </c>
      <c r="C90" s="20" t="s">
        <v>80</v>
      </c>
      <c r="D90" s="21"/>
      <c r="E90" s="21"/>
      <c r="F90" s="21"/>
      <c r="G90" s="21"/>
      <c r="H90" s="46"/>
    </row>
    <row r="91" spans="1:9" x14ac:dyDescent="0.2">
      <c r="A91" s="40">
        <v>78</v>
      </c>
      <c r="B91" s="17" t="s">
        <v>77</v>
      </c>
      <c r="C91" s="17"/>
      <c r="D91" s="54"/>
      <c r="E91" s="21">
        <v>1029560.715872603</v>
      </c>
      <c r="F91" s="21"/>
      <c r="G91" s="21">
        <v>994890.73125023348</v>
      </c>
      <c r="H91" s="46"/>
      <c r="I91" s="38"/>
    </row>
    <row r="92" spans="1:9" ht="25.5" x14ac:dyDescent="0.2">
      <c r="A92" s="40">
        <v>79</v>
      </c>
      <c r="B92" s="17" t="s">
        <v>102</v>
      </c>
      <c r="C92" s="17"/>
      <c r="D92" s="54"/>
      <c r="E92" s="21"/>
      <c r="F92" s="21"/>
      <c r="G92" s="21"/>
      <c r="H92" s="46"/>
    </row>
    <row r="93" spans="1:9" x14ac:dyDescent="0.2">
      <c r="A93" s="40">
        <v>80</v>
      </c>
      <c r="B93" s="17" t="s">
        <v>82</v>
      </c>
      <c r="C93" s="17"/>
      <c r="D93" s="54"/>
      <c r="E93" s="21"/>
      <c r="F93" s="21"/>
      <c r="G93" s="21"/>
      <c r="H93" s="46"/>
    </row>
    <row r="94" spans="1:9" x14ac:dyDescent="0.2">
      <c r="A94" s="40">
        <v>81</v>
      </c>
      <c r="B94" s="48" t="s">
        <v>88</v>
      </c>
      <c r="C94" s="45"/>
      <c r="D94" s="46"/>
      <c r="E94" s="46"/>
      <c r="F94" s="46"/>
      <c r="G94" s="46"/>
      <c r="H94" s="46"/>
    </row>
    <row r="95" spans="1:9" x14ac:dyDescent="0.2">
      <c r="A95" s="40">
        <v>82</v>
      </c>
      <c r="B95" s="48" t="s">
        <v>85</v>
      </c>
      <c r="C95" s="45" t="s">
        <v>37</v>
      </c>
      <c r="D95" s="46"/>
      <c r="E95" s="46"/>
      <c r="F95" s="46">
        <v>1</v>
      </c>
      <c r="G95" s="46">
        <v>160.33679999999998</v>
      </c>
      <c r="H95" s="46"/>
    </row>
    <row r="96" spans="1:9" ht="25.5" x14ac:dyDescent="0.2">
      <c r="A96" s="40">
        <v>83</v>
      </c>
      <c r="B96" s="48" t="s">
        <v>128</v>
      </c>
      <c r="C96" s="45" t="s">
        <v>57</v>
      </c>
      <c r="D96" s="46"/>
      <c r="E96" s="46"/>
      <c r="F96" s="46">
        <v>4.7576666666666663</v>
      </c>
      <c r="G96" s="46">
        <v>1030.8650992622265</v>
      </c>
      <c r="H96" s="46"/>
    </row>
    <row r="97" spans="1:8" x14ac:dyDescent="0.2">
      <c r="A97" s="40">
        <v>84</v>
      </c>
      <c r="B97" s="49" t="s">
        <v>86</v>
      </c>
      <c r="C97" s="40" t="s">
        <v>87</v>
      </c>
      <c r="D97" s="50"/>
      <c r="E97" s="50"/>
      <c r="F97" s="50">
        <v>1.5</v>
      </c>
      <c r="G97" s="57">
        <v>2663.6688000000004</v>
      </c>
      <c r="H97" s="50"/>
    </row>
    <row r="98" spans="1:8" x14ac:dyDescent="0.2">
      <c r="A98" s="40">
        <v>85</v>
      </c>
      <c r="B98" s="49" t="s">
        <v>89</v>
      </c>
      <c r="C98" s="40"/>
      <c r="D98" s="50"/>
      <c r="E98" s="50"/>
      <c r="F98" s="50"/>
      <c r="G98" s="57"/>
      <c r="H98" s="50"/>
    </row>
    <row r="99" spans="1:8" x14ac:dyDescent="0.2">
      <c r="A99" s="40">
        <v>86</v>
      </c>
      <c r="B99" s="49" t="s">
        <v>51</v>
      </c>
      <c r="C99" s="40" t="s">
        <v>57</v>
      </c>
      <c r="D99" s="50"/>
      <c r="E99" s="50"/>
      <c r="F99" s="50">
        <v>14.273</v>
      </c>
      <c r="G99" s="57">
        <v>3092.59529778668</v>
      </c>
      <c r="H99" s="50"/>
    </row>
    <row r="100" spans="1:8" x14ac:dyDescent="0.2">
      <c r="A100" s="40">
        <v>87</v>
      </c>
      <c r="B100" s="49" t="s">
        <v>93</v>
      </c>
      <c r="C100" s="40"/>
      <c r="D100" s="50"/>
      <c r="E100" s="50"/>
      <c r="F100" s="50"/>
      <c r="G100" s="57"/>
      <c r="H100" s="50"/>
    </row>
    <row r="101" spans="1:8" x14ac:dyDescent="0.2">
      <c r="A101" s="40">
        <v>88</v>
      </c>
      <c r="B101" s="49" t="s">
        <v>90</v>
      </c>
      <c r="C101" s="40" t="s">
        <v>94</v>
      </c>
      <c r="D101" s="50"/>
      <c r="E101" s="50"/>
      <c r="F101" s="50">
        <v>0.3</v>
      </c>
      <c r="G101" s="57">
        <v>402.68904000000003</v>
      </c>
      <c r="H101" s="50"/>
    </row>
    <row r="102" spans="1:8" x14ac:dyDescent="0.2">
      <c r="A102" s="40">
        <v>89</v>
      </c>
      <c r="B102" s="49" t="s">
        <v>91</v>
      </c>
      <c r="C102" s="40" t="s">
        <v>37</v>
      </c>
      <c r="D102" s="50"/>
      <c r="E102" s="50"/>
      <c r="F102" s="50">
        <v>1</v>
      </c>
      <c r="G102" s="57">
        <v>197.4752</v>
      </c>
      <c r="H102" s="50"/>
    </row>
    <row r="103" spans="1:8" x14ac:dyDescent="0.2">
      <c r="A103" s="40">
        <v>90</v>
      </c>
      <c r="B103" s="49" t="s">
        <v>92</v>
      </c>
      <c r="C103" s="40" t="s">
        <v>95</v>
      </c>
      <c r="D103" s="50"/>
      <c r="E103" s="50"/>
      <c r="F103" s="50">
        <v>0.2</v>
      </c>
      <c r="G103" s="57">
        <v>69.885919999999999</v>
      </c>
      <c r="H103" s="50"/>
    </row>
    <row r="104" spans="1:8" x14ac:dyDescent="0.2">
      <c r="A104" s="40">
        <v>91</v>
      </c>
      <c r="B104" s="4" t="s">
        <v>97</v>
      </c>
      <c r="C104" s="14" t="s">
        <v>37</v>
      </c>
      <c r="D104" s="50"/>
      <c r="E104" s="50"/>
      <c r="F104" s="50">
        <v>1</v>
      </c>
      <c r="G104" s="57">
        <v>356.57856000000004</v>
      </c>
      <c r="H104" s="50"/>
    </row>
    <row r="105" spans="1:8" x14ac:dyDescent="0.2">
      <c r="A105" s="40">
        <v>92</v>
      </c>
      <c r="B105" s="3" t="s">
        <v>96</v>
      </c>
      <c r="C105" s="14" t="s">
        <v>37</v>
      </c>
      <c r="D105" s="50"/>
      <c r="E105" s="50"/>
      <c r="F105" s="50">
        <v>1</v>
      </c>
      <c r="G105" s="57">
        <v>546.0104</v>
      </c>
      <c r="H105" s="50"/>
    </row>
    <row r="106" spans="1:8" x14ac:dyDescent="0.2">
      <c r="A106" s="40">
        <v>93</v>
      </c>
      <c r="B106" s="4" t="s">
        <v>86</v>
      </c>
      <c r="C106" s="14" t="s">
        <v>87</v>
      </c>
      <c r="D106" s="50"/>
      <c r="E106" s="50"/>
      <c r="F106" s="50">
        <v>0.5</v>
      </c>
      <c r="G106" s="57">
        <v>887.88960000000009</v>
      </c>
      <c r="H106" s="50"/>
    </row>
    <row r="107" spans="1:8" x14ac:dyDescent="0.2">
      <c r="A107" s="40">
        <v>94</v>
      </c>
      <c r="B107" s="4" t="s">
        <v>99</v>
      </c>
      <c r="C107" s="14" t="s">
        <v>37</v>
      </c>
      <c r="D107" s="50"/>
      <c r="E107" s="50"/>
      <c r="F107" s="50">
        <v>1</v>
      </c>
      <c r="G107" s="57">
        <v>2012.33</v>
      </c>
      <c r="H107" s="50"/>
    </row>
    <row r="108" spans="1:8" x14ac:dyDescent="0.2">
      <c r="A108" s="40">
        <v>95</v>
      </c>
      <c r="B108" s="3" t="s">
        <v>98</v>
      </c>
      <c r="C108" s="14" t="s">
        <v>37</v>
      </c>
      <c r="D108" s="50"/>
      <c r="E108" s="50"/>
      <c r="F108" s="50">
        <v>1</v>
      </c>
      <c r="G108" s="57">
        <v>419.83760000000001</v>
      </c>
      <c r="H108" s="50"/>
    </row>
    <row r="109" spans="1:8" x14ac:dyDescent="0.2">
      <c r="A109" s="40">
        <v>96</v>
      </c>
      <c r="B109" s="3" t="s">
        <v>101</v>
      </c>
      <c r="C109" s="14" t="s">
        <v>100</v>
      </c>
      <c r="D109" s="50"/>
      <c r="E109" s="50"/>
      <c r="F109" s="50">
        <v>12</v>
      </c>
      <c r="G109" s="57">
        <v>26751.72</v>
      </c>
      <c r="H109" s="50"/>
    </row>
    <row r="110" spans="1:8" x14ac:dyDescent="0.2">
      <c r="A110" s="40">
        <v>97</v>
      </c>
      <c r="B110" s="4" t="s">
        <v>127</v>
      </c>
      <c r="C110" s="14" t="s">
        <v>126</v>
      </c>
      <c r="D110" s="50"/>
      <c r="E110" s="50"/>
      <c r="F110" s="50">
        <v>5</v>
      </c>
      <c r="G110" s="57">
        <v>342.09</v>
      </c>
      <c r="H110" s="50"/>
    </row>
    <row r="111" spans="1:8" x14ac:dyDescent="0.2">
      <c r="A111" s="40">
        <v>98</v>
      </c>
      <c r="B111" s="3" t="s">
        <v>103</v>
      </c>
      <c r="C111" s="14" t="s">
        <v>87</v>
      </c>
      <c r="D111" s="50"/>
      <c r="E111" s="50"/>
      <c r="F111" s="50">
        <v>2.5</v>
      </c>
      <c r="G111" s="57">
        <v>4375</v>
      </c>
      <c r="H111" s="50"/>
    </row>
    <row r="112" spans="1:8" x14ac:dyDescent="0.2">
      <c r="A112" s="40">
        <v>99</v>
      </c>
      <c r="B112" s="7" t="s">
        <v>104</v>
      </c>
      <c r="C112" s="14"/>
      <c r="D112" s="50"/>
      <c r="E112" s="50"/>
      <c r="F112" s="50"/>
      <c r="G112" s="57"/>
      <c r="H112" s="50"/>
    </row>
    <row r="113" spans="1:8" x14ac:dyDescent="0.2">
      <c r="A113" s="40">
        <v>100</v>
      </c>
      <c r="B113" s="4" t="s">
        <v>105</v>
      </c>
      <c r="C113" s="14" t="s">
        <v>100</v>
      </c>
      <c r="D113" s="50"/>
      <c r="E113" s="50"/>
      <c r="F113" s="50">
        <v>1</v>
      </c>
      <c r="G113" s="57">
        <v>2271.7447999999999</v>
      </c>
      <c r="H113" s="50"/>
    </row>
    <row r="114" spans="1:8" x14ac:dyDescent="0.2">
      <c r="A114" s="40">
        <v>101</v>
      </c>
      <c r="B114" s="7" t="s">
        <v>106</v>
      </c>
      <c r="C114" s="14"/>
      <c r="D114" s="50"/>
      <c r="E114" s="50"/>
      <c r="F114" s="50"/>
      <c r="G114" s="57"/>
      <c r="H114" s="50"/>
    </row>
    <row r="115" spans="1:8" x14ac:dyDescent="0.2">
      <c r="A115" s="40">
        <v>102</v>
      </c>
      <c r="B115" s="3" t="s">
        <v>110</v>
      </c>
      <c r="C115" s="14" t="s">
        <v>95</v>
      </c>
      <c r="D115" s="50"/>
      <c r="E115" s="50"/>
      <c r="F115" s="50">
        <v>1</v>
      </c>
      <c r="G115" s="57">
        <v>195</v>
      </c>
      <c r="H115" s="50"/>
    </row>
    <row r="116" spans="1:8" x14ac:dyDescent="0.2">
      <c r="A116" s="40">
        <v>103</v>
      </c>
      <c r="B116" s="3" t="s">
        <v>107</v>
      </c>
      <c r="C116" s="14" t="s">
        <v>37</v>
      </c>
      <c r="D116" s="50"/>
      <c r="E116" s="50"/>
      <c r="F116" s="50">
        <v>1</v>
      </c>
      <c r="G116" s="57">
        <v>0</v>
      </c>
      <c r="H116" s="50"/>
    </row>
    <row r="117" spans="1:8" x14ac:dyDescent="0.2">
      <c r="A117" s="40">
        <v>104</v>
      </c>
      <c r="B117" s="3" t="s">
        <v>111</v>
      </c>
      <c r="C117" s="14" t="s">
        <v>37</v>
      </c>
      <c r="D117" s="50"/>
      <c r="E117" s="50"/>
      <c r="F117" s="50">
        <v>1</v>
      </c>
      <c r="G117" s="57">
        <v>95</v>
      </c>
      <c r="H117" s="50"/>
    </row>
    <row r="118" spans="1:8" x14ac:dyDescent="0.2">
      <c r="A118" s="40">
        <v>105</v>
      </c>
      <c r="B118" s="3" t="s">
        <v>108</v>
      </c>
      <c r="C118" s="14" t="s">
        <v>37</v>
      </c>
      <c r="D118" s="50"/>
      <c r="E118" s="50"/>
      <c r="F118" s="50">
        <v>1</v>
      </c>
      <c r="G118" s="57">
        <v>160.33679999999998</v>
      </c>
      <c r="H118" s="50"/>
    </row>
    <row r="119" spans="1:8" x14ac:dyDescent="0.2">
      <c r="A119" s="40">
        <v>106</v>
      </c>
      <c r="B119" s="7" t="s">
        <v>106</v>
      </c>
      <c r="C119" s="14"/>
      <c r="D119" s="50"/>
      <c r="E119" s="50"/>
      <c r="F119" s="50"/>
      <c r="G119" s="57"/>
      <c r="H119" s="50"/>
    </row>
    <row r="120" spans="1:8" x14ac:dyDescent="0.2">
      <c r="A120" s="40">
        <v>107</v>
      </c>
      <c r="B120" s="3" t="s">
        <v>109</v>
      </c>
      <c r="C120" s="14" t="s">
        <v>37</v>
      </c>
      <c r="D120" s="50"/>
      <c r="E120" s="50"/>
      <c r="F120" s="50">
        <v>1</v>
      </c>
      <c r="G120" s="57">
        <v>38</v>
      </c>
      <c r="H120" s="50"/>
    </row>
    <row r="121" spans="1:8" x14ac:dyDescent="0.2">
      <c r="A121" s="40">
        <v>108</v>
      </c>
      <c r="B121" s="3" t="s">
        <v>112</v>
      </c>
      <c r="C121" s="14" t="s">
        <v>37</v>
      </c>
      <c r="D121" s="50"/>
      <c r="E121" s="50"/>
      <c r="F121" s="50">
        <v>3</v>
      </c>
      <c r="G121" s="57">
        <v>1259.5128</v>
      </c>
      <c r="H121" s="50"/>
    </row>
    <row r="122" spans="1:8" x14ac:dyDescent="0.2">
      <c r="A122" s="40">
        <v>109</v>
      </c>
      <c r="B122" s="7" t="s">
        <v>113</v>
      </c>
      <c r="C122" s="17"/>
      <c r="D122" s="50"/>
      <c r="E122" s="50"/>
      <c r="F122" s="50"/>
      <c r="G122" s="57"/>
      <c r="H122" s="50"/>
    </row>
    <row r="123" spans="1:8" ht="22.5" x14ac:dyDescent="0.2">
      <c r="A123" s="40">
        <v>110</v>
      </c>
      <c r="B123" s="4" t="s">
        <v>124</v>
      </c>
      <c r="C123" s="1" t="s">
        <v>53</v>
      </c>
      <c r="D123" s="50"/>
      <c r="E123" s="50"/>
      <c r="F123" s="50">
        <v>2</v>
      </c>
      <c r="G123" s="57">
        <v>3707.2048</v>
      </c>
      <c r="H123" s="50"/>
    </row>
    <row r="124" spans="1:8" ht="22.5" x14ac:dyDescent="0.2">
      <c r="A124" s="40">
        <v>111</v>
      </c>
      <c r="B124" s="4" t="s">
        <v>114</v>
      </c>
      <c r="C124" s="1" t="s">
        <v>53</v>
      </c>
      <c r="D124" s="50"/>
      <c r="E124" s="50"/>
      <c r="F124" s="50">
        <v>1</v>
      </c>
      <c r="G124" s="57">
        <v>1150.8016</v>
      </c>
      <c r="H124" s="50"/>
    </row>
    <row r="125" spans="1:8" x14ac:dyDescent="0.2">
      <c r="A125" s="40">
        <v>112</v>
      </c>
      <c r="B125" s="4" t="s">
        <v>125</v>
      </c>
      <c r="C125" s="1" t="s">
        <v>53</v>
      </c>
      <c r="D125" s="50"/>
      <c r="E125" s="50"/>
      <c r="F125" s="50">
        <v>1</v>
      </c>
      <c r="G125" s="57">
        <v>835.6816</v>
      </c>
      <c r="H125" s="50"/>
    </row>
    <row r="126" spans="1:8" x14ac:dyDescent="0.2">
      <c r="A126" s="40">
        <v>113</v>
      </c>
      <c r="B126" s="4" t="s">
        <v>91</v>
      </c>
      <c r="C126" s="1" t="s">
        <v>115</v>
      </c>
      <c r="D126" s="50"/>
      <c r="E126" s="50"/>
      <c r="F126" s="50">
        <v>1</v>
      </c>
      <c r="G126" s="57">
        <v>197.4752</v>
      </c>
      <c r="H126" s="50"/>
    </row>
    <row r="127" spans="1:8" x14ac:dyDescent="0.2">
      <c r="A127" s="40">
        <v>114</v>
      </c>
      <c r="B127" s="4" t="s">
        <v>116</v>
      </c>
      <c r="C127" s="14" t="s">
        <v>117</v>
      </c>
      <c r="D127" s="50"/>
      <c r="E127" s="50"/>
      <c r="F127" s="50">
        <v>0.20096</v>
      </c>
      <c r="G127" s="57">
        <v>70.221372415999994</v>
      </c>
      <c r="H127" s="50"/>
    </row>
    <row r="128" spans="1:8" x14ac:dyDescent="0.2">
      <c r="A128" s="40">
        <v>115</v>
      </c>
      <c r="B128" s="15" t="s">
        <v>118</v>
      </c>
      <c r="C128" s="15"/>
      <c r="D128" s="50"/>
      <c r="E128" s="50"/>
      <c r="F128" s="50"/>
      <c r="G128" s="57"/>
      <c r="H128" s="50"/>
    </row>
    <row r="129" spans="1:8" x14ac:dyDescent="0.2">
      <c r="A129" s="40">
        <v>116</v>
      </c>
      <c r="B129" s="9" t="s">
        <v>119</v>
      </c>
      <c r="C129" s="1" t="s">
        <v>53</v>
      </c>
      <c r="D129" s="50"/>
      <c r="E129" s="50"/>
      <c r="F129" s="50">
        <v>1</v>
      </c>
      <c r="G129" s="57">
        <v>4390</v>
      </c>
      <c r="H129" s="50"/>
    </row>
    <row r="130" spans="1:8" x14ac:dyDescent="0.2">
      <c r="A130" s="40">
        <v>117</v>
      </c>
      <c r="B130" s="9" t="s">
        <v>120</v>
      </c>
      <c r="C130" s="1" t="s">
        <v>53</v>
      </c>
      <c r="D130" s="50"/>
      <c r="E130" s="50"/>
      <c r="F130" s="50">
        <v>1</v>
      </c>
      <c r="G130" s="57">
        <v>1995</v>
      </c>
      <c r="H130" s="50"/>
    </row>
    <row r="131" spans="1:8" ht="22.5" x14ac:dyDescent="0.2">
      <c r="A131" s="40">
        <v>118</v>
      </c>
      <c r="B131" s="3" t="s">
        <v>175</v>
      </c>
      <c r="C131" s="14" t="s">
        <v>57</v>
      </c>
      <c r="D131" s="50"/>
      <c r="E131" s="50"/>
      <c r="F131" s="50">
        <v>14.273</v>
      </c>
      <c r="G131" s="57">
        <v>3092.59529778668</v>
      </c>
      <c r="H131" s="50"/>
    </row>
    <row r="132" spans="1:8" x14ac:dyDescent="0.2">
      <c r="A132" s="40">
        <v>119</v>
      </c>
      <c r="B132" s="4" t="s">
        <v>121</v>
      </c>
      <c r="C132" s="2" t="s">
        <v>22</v>
      </c>
      <c r="D132" s="50"/>
      <c r="E132" s="50"/>
      <c r="F132" s="50">
        <v>2</v>
      </c>
      <c r="G132" s="57">
        <v>2768.8960000000002</v>
      </c>
      <c r="H132" s="50"/>
    </row>
    <row r="133" spans="1:8" x14ac:dyDescent="0.2">
      <c r="A133" s="40">
        <v>120</v>
      </c>
      <c r="B133" s="4" t="s">
        <v>122</v>
      </c>
      <c r="C133" s="14" t="s">
        <v>123</v>
      </c>
      <c r="D133" s="50"/>
      <c r="E133" s="50"/>
      <c r="F133" s="50">
        <v>2</v>
      </c>
      <c r="G133" s="57">
        <v>241.61279999999999</v>
      </c>
      <c r="H133" s="50"/>
    </row>
    <row r="134" spans="1:8" x14ac:dyDescent="0.2">
      <c r="A134" s="40">
        <v>121</v>
      </c>
      <c r="B134" s="4" t="s">
        <v>129</v>
      </c>
      <c r="C134" s="14" t="s">
        <v>126</v>
      </c>
      <c r="D134" s="50"/>
      <c r="E134" s="50"/>
      <c r="F134" s="50">
        <v>4</v>
      </c>
      <c r="G134" s="57">
        <v>273.67199999999997</v>
      </c>
      <c r="H134" s="50"/>
    </row>
    <row r="135" spans="1:8" x14ac:dyDescent="0.2">
      <c r="A135" s="40">
        <v>122</v>
      </c>
      <c r="B135" s="7" t="s">
        <v>130</v>
      </c>
      <c r="C135" s="17"/>
      <c r="D135" s="50"/>
      <c r="E135" s="50"/>
      <c r="F135" s="50"/>
      <c r="G135" s="57"/>
      <c r="H135" s="50"/>
    </row>
    <row r="136" spans="1:8" x14ac:dyDescent="0.2">
      <c r="A136" s="40">
        <v>123</v>
      </c>
      <c r="B136" s="4" t="s">
        <v>133</v>
      </c>
      <c r="C136" s="14" t="s">
        <v>131</v>
      </c>
      <c r="D136" s="50"/>
      <c r="E136" s="50"/>
      <c r="F136" s="50">
        <v>0.21</v>
      </c>
      <c r="G136" s="57">
        <v>66.919070399999995</v>
      </c>
      <c r="H136" s="50"/>
    </row>
    <row r="137" spans="1:8" ht="22.5" x14ac:dyDescent="0.2">
      <c r="A137" s="40">
        <v>124</v>
      </c>
      <c r="B137" s="4" t="s">
        <v>134</v>
      </c>
      <c r="C137" s="14" t="s">
        <v>11</v>
      </c>
      <c r="D137" s="50"/>
      <c r="E137" s="50"/>
      <c r="F137" s="50">
        <v>1.8</v>
      </c>
      <c r="G137" s="57">
        <v>289.17345600000004</v>
      </c>
      <c r="H137" s="50"/>
    </row>
    <row r="138" spans="1:8" x14ac:dyDescent="0.2">
      <c r="A138" s="40">
        <v>125</v>
      </c>
      <c r="B138" s="4" t="s">
        <v>132</v>
      </c>
      <c r="C138" s="14" t="s">
        <v>11</v>
      </c>
      <c r="D138" s="50"/>
      <c r="E138" s="50"/>
      <c r="F138" s="50">
        <v>1.8</v>
      </c>
      <c r="G138" s="57">
        <v>120.6</v>
      </c>
      <c r="H138" s="50"/>
    </row>
    <row r="139" spans="1:8" x14ac:dyDescent="0.2">
      <c r="A139" s="40">
        <v>126</v>
      </c>
      <c r="B139" s="15" t="s">
        <v>176</v>
      </c>
      <c r="C139" s="14"/>
      <c r="D139" s="50"/>
      <c r="E139" s="50"/>
      <c r="F139" s="50"/>
      <c r="G139" s="57"/>
      <c r="H139" s="50"/>
    </row>
    <row r="140" spans="1:8" x14ac:dyDescent="0.2">
      <c r="A140" s="40">
        <v>127</v>
      </c>
      <c r="B140" s="4" t="s">
        <v>184</v>
      </c>
      <c r="C140" s="14" t="s">
        <v>37</v>
      </c>
      <c r="D140" s="50"/>
      <c r="E140" s="50"/>
      <c r="F140" s="50">
        <v>2</v>
      </c>
      <c r="G140" s="57">
        <v>1061.1600000000001</v>
      </c>
      <c r="H140" s="50"/>
    </row>
    <row r="141" spans="1:8" x14ac:dyDescent="0.2">
      <c r="A141" s="40">
        <v>128</v>
      </c>
      <c r="B141" s="4" t="s">
        <v>183</v>
      </c>
      <c r="C141" s="14" t="s">
        <v>37</v>
      </c>
      <c r="D141" s="50"/>
      <c r="E141" s="50"/>
      <c r="F141" s="50">
        <v>2</v>
      </c>
      <c r="G141" s="57">
        <v>1789.38</v>
      </c>
      <c r="H141" s="50"/>
    </row>
    <row r="142" spans="1:8" x14ac:dyDescent="0.2">
      <c r="A142" s="40">
        <v>129</v>
      </c>
      <c r="B142" s="4" t="s">
        <v>181</v>
      </c>
      <c r="C142" s="14" t="s">
        <v>182</v>
      </c>
      <c r="D142" s="50"/>
      <c r="E142" s="50"/>
      <c r="F142" s="50">
        <v>2</v>
      </c>
      <c r="G142" s="57">
        <v>8097.14</v>
      </c>
      <c r="H142" s="50"/>
    </row>
    <row r="143" spans="1:8" x14ac:dyDescent="0.2">
      <c r="A143" s="40">
        <v>130</v>
      </c>
      <c r="B143" s="15" t="s">
        <v>177</v>
      </c>
      <c r="C143" s="14"/>
      <c r="D143" s="50"/>
      <c r="E143" s="50"/>
      <c r="F143" s="50"/>
      <c r="G143" s="57"/>
      <c r="H143" s="50"/>
    </row>
    <row r="144" spans="1:8" x14ac:dyDescent="0.2">
      <c r="A144" s="40">
        <v>131</v>
      </c>
      <c r="B144" s="4" t="s">
        <v>178</v>
      </c>
      <c r="C144" s="14" t="s">
        <v>37</v>
      </c>
      <c r="D144" s="50"/>
      <c r="E144" s="50"/>
      <c r="F144" s="50">
        <v>2</v>
      </c>
      <c r="G144" s="57">
        <v>583.32000000000005</v>
      </c>
      <c r="H144" s="50"/>
    </row>
    <row r="145" spans="1:8" x14ac:dyDescent="0.2">
      <c r="A145" s="40">
        <v>132</v>
      </c>
      <c r="B145" s="4" t="s">
        <v>179</v>
      </c>
      <c r="C145" s="14" t="s">
        <v>37</v>
      </c>
      <c r="D145" s="50"/>
      <c r="E145" s="50"/>
      <c r="F145" s="50">
        <v>2</v>
      </c>
      <c r="G145" s="57">
        <v>3990</v>
      </c>
      <c r="H145" s="50"/>
    </row>
    <row r="146" spans="1:8" x14ac:dyDescent="0.2">
      <c r="A146" s="40">
        <v>133</v>
      </c>
      <c r="B146" s="4" t="s">
        <v>180</v>
      </c>
      <c r="C146" s="14" t="s">
        <v>37</v>
      </c>
      <c r="D146" s="50"/>
      <c r="E146" s="50"/>
      <c r="F146" s="50">
        <v>2</v>
      </c>
      <c r="G146" s="57">
        <v>784</v>
      </c>
      <c r="H146" s="50"/>
    </row>
    <row r="147" spans="1:8" x14ac:dyDescent="0.2">
      <c r="A147" s="40">
        <v>134</v>
      </c>
      <c r="B147" s="7" t="s">
        <v>135</v>
      </c>
      <c r="C147" s="17"/>
      <c r="D147" s="50"/>
      <c r="E147" s="50"/>
      <c r="F147" s="50"/>
      <c r="G147" s="57"/>
      <c r="H147" s="50"/>
    </row>
    <row r="148" spans="1:8" x14ac:dyDescent="0.2">
      <c r="A148" s="40">
        <v>135</v>
      </c>
      <c r="B148" s="8" t="s">
        <v>136</v>
      </c>
      <c r="C148" s="10" t="s">
        <v>100</v>
      </c>
      <c r="D148" s="50"/>
      <c r="E148" s="50"/>
      <c r="F148" s="50">
        <v>2</v>
      </c>
      <c r="G148" s="57">
        <v>5753.5920000000006</v>
      </c>
      <c r="H148" s="50"/>
    </row>
    <row r="149" spans="1:8" x14ac:dyDescent="0.2">
      <c r="A149" s="40">
        <v>136</v>
      </c>
      <c r="B149" s="8" t="s">
        <v>137</v>
      </c>
      <c r="C149" s="10" t="s">
        <v>100</v>
      </c>
      <c r="D149" s="50"/>
      <c r="E149" s="50"/>
      <c r="F149" s="50">
        <v>2</v>
      </c>
      <c r="G149" s="57">
        <v>1707.4928</v>
      </c>
      <c r="H149" s="50"/>
    </row>
    <row r="150" spans="1:8" x14ac:dyDescent="0.2">
      <c r="A150" s="40">
        <v>137</v>
      </c>
      <c r="B150" s="8" t="s">
        <v>138</v>
      </c>
      <c r="C150" s="10" t="s">
        <v>100</v>
      </c>
      <c r="D150" s="50"/>
      <c r="E150" s="50"/>
      <c r="F150" s="50">
        <v>2</v>
      </c>
      <c r="G150" s="57">
        <v>499.20000000000005</v>
      </c>
      <c r="H150" s="50"/>
    </row>
    <row r="151" spans="1:8" x14ac:dyDescent="0.2">
      <c r="A151" s="40">
        <v>138</v>
      </c>
      <c r="B151" s="8" t="s">
        <v>139</v>
      </c>
      <c r="C151" s="10" t="s">
        <v>37</v>
      </c>
      <c r="D151" s="50"/>
      <c r="E151" s="50"/>
      <c r="F151" s="50">
        <v>1</v>
      </c>
      <c r="G151" s="57">
        <v>95</v>
      </c>
      <c r="H151" s="50"/>
    </row>
    <row r="152" spans="1:8" x14ac:dyDescent="0.2">
      <c r="A152" s="40">
        <v>139</v>
      </c>
      <c r="B152" s="8" t="s">
        <v>107</v>
      </c>
      <c r="C152" s="10" t="s">
        <v>37</v>
      </c>
      <c r="D152" s="50"/>
      <c r="E152" s="50"/>
      <c r="F152" s="50">
        <v>1</v>
      </c>
      <c r="G152" s="57">
        <v>98</v>
      </c>
      <c r="H152" s="50"/>
    </row>
    <row r="153" spans="1:8" x14ac:dyDescent="0.2">
      <c r="A153" s="40">
        <v>140</v>
      </c>
      <c r="B153" s="8" t="s">
        <v>140</v>
      </c>
      <c r="C153" s="10" t="s">
        <v>37</v>
      </c>
      <c r="D153" s="50"/>
      <c r="E153" s="50"/>
      <c r="F153" s="50">
        <v>2</v>
      </c>
      <c r="G153" s="57">
        <v>93.600000000000009</v>
      </c>
      <c r="H153" s="50"/>
    </row>
    <row r="154" spans="1:8" x14ac:dyDescent="0.2">
      <c r="A154" s="40">
        <v>141</v>
      </c>
      <c r="B154" s="7" t="s">
        <v>141</v>
      </c>
      <c r="C154" s="14" t="s">
        <v>37</v>
      </c>
      <c r="D154" s="50"/>
      <c r="E154" s="50"/>
      <c r="F154" s="50">
        <v>2</v>
      </c>
      <c r="G154" s="57">
        <v>20000</v>
      </c>
      <c r="H154" s="50"/>
    </row>
    <row r="155" spans="1:8" x14ac:dyDescent="0.2">
      <c r="A155" s="40">
        <v>142</v>
      </c>
      <c r="B155" s="4" t="s">
        <v>142</v>
      </c>
      <c r="C155" s="14" t="s">
        <v>131</v>
      </c>
      <c r="D155" s="50"/>
      <c r="E155" s="50"/>
      <c r="F155" s="50">
        <v>8.1999999999999993</v>
      </c>
      <c r="G155" s="57">
        <v>549.39999999999986</v>
      </c>
      <c r="H155" s="50"/>
    </row>
    <row r="156" spans="1:8" x14ac:dyDescent="0.2">
      <c r="A156" s="40">
        <v>143</v>
      </c>
      <c r="B156" s="4" t="s">
        <v>143</v>
      </c>
      <c r="C156" s="14" t="s">
        <v>144</v>
      </c>
      <c r="D156" s="50"/>
      <c r="E156" s="50"/>
      <c r="F156" s="50">
        <v>1.54</v>
      </c>
      <c r="G156" s="57">
        <v>141.68</v>
      </c>
      <c r="H156" s="50"/>
    </row>
    <row r="157" spans="1:8" x14ac:dyDescent="0.2">
      <c r="A157" s="40">
        <v>144</v>
      </c>
      <c r="B157" s="4" t="s">
        <v>145</v>
      </c>
      <c r="C157" s="14" t="s">
        <v>146</v>
      </c>
      <c r="D157" s="50"/>
      <c r="E157" s="50"/>
      <c r="F157" s="50">
        <v>0.96</v>
      </c>
      <c r="G157" s="57">
        <v>8042.46144</v>
      </c>
      <c r="H157" s="50"/>
    </row>
    <row r="158" spans="1:8" x14ac:dyDescent="0.2">
      <c r="A158" s="40">
        <v>145</v>
      </c>
      <c r="B158" s="4" t="s">
        <v>147</v>
      </c>
      <c r="C158" s="14" t="s">
        <v>146</v>
      </c>
      <c r="D158" s="50"/>
      <c r="E158" s="50"/>
      <c r="F158" s="50">
        <v>0.91999999999999993</v>
      </c>
      <c r="G158" s="57">
        <v>7707.3588799999998</v>
      </c>
      <c r="H158" s="50"/>
    </row>
    <row r="159" spans="1:8" x14ac:dyDescent="0.2">
      <c r="A159" s="40">
        <v>146</v>
      </c>
      <c r="B159" s="4" t="s">
        <v>148</v>
      </c>
      <c r="C159" s="14" t="s">
        <v>37</v>
      </c>
      <c r="D159" s="50"/>
      <c r="E159" s="50"/>
      <c r="F159" s="50">
        <v>1</v>
      </c>
      <c r="G159" s="57">
        <v>3725.59</v>
      </c>
      <c r="H159" s="50"/>
    </row>
    <row r="160" spans="1:8" x14ac:dyDescent="0.2">
      <c r="A160" s="40">
        <v>147</v>
      </c>
      <c r="B160" s="4" t="s">
        <v>149</v>
      </c>
      <c r="C160" s="14" t="s">
        <v>11</v>
      </c>
      <c r="D160" s="50"/>
      <c r="E160" s="50"/>
      <c r="F160" s="50">
        <v>3.2</v>
      </c>
      <c r="G160" s="57">
        <v>483.81798399999997</v>
      </c>
      <c r="H160" s="50"/>
    </row>
    <row r="161" spans="1:8" x14ac:dyDescent="0.2">
      <c r="A161" s="40">
        <v>148</v>
      </c>
      <c r="B161" s="4" t="s">
        <v>150</v>
      </c>
      <c r="C161" s="14" t="s">
        <v>151</v>
      </c>
      <c r="D161" s="50"/>
      <c r="E161" s="50"/>
      <c r="F161" s="50">
        <v>3</v>
      </c>
      <c r="G161" s="57">
        <v>4766.2056000000002</v>
      </c>
      <c r="H161" s="50"/>
    </row>
    <row r="162" spans="1:8" x14ac:dyDescent="0.2">
      <c r="A162" s="40">
        <v>149</v>
      </c>
      <c r="B162" s="4" t="s">
        <v>152</v>
      </c>
      <c r="C162" s="12" t="s">
        <v>95</v>
      </c>
      <c r="D162" s="50"/>
      <c r="E162" s="50"/>
      <c r="F162" s="50">
        <v>6</v>
      </c>
      <c r="G162" s="57">
        <v>0</v>
      </c>
      <c r="H162" s="50"/>
    </row>
    <row r="163" spans="1:8" x14ac:dyDescent="0.2">
      <c r="A163" s="40">
        <v>150</v>
      </c>
      <c r="B163" s="4" t="s">
        <v>169</v>
      </c>
      <c r="C163" s="14" t="s">
        <v>126</v>
      </c>
      <c r="D163" s="50"/>
      <c r="E163" s="50"/>
      <c r="F163" s="50">
        <v>16</v>
      </c>
      <c r="G163" s="57">
        <v>1094.6879999999999</v>
      </c>
      <c r="H163" s="50"/>
    </row>
    <row r="164" spans="1:8" ht="22.5" x14ac:dyDescent="0.2">
      <c r="A164" s="40">
        <v>151</v>
      </c>
      <c r="B164" s="7" t="s">
        <v>153</v>
      </c>
      <c r="C164" s="14"/>
      <c r="D164" s="50"/>
      <c r="E164" s="50"/>
      <c r="F164" s="50"/>
      <c r="G164" s="57"/>
      <c r="H164" s="50"/>
    </row>
    <row r="165" spans="1:8" x14ac:dyDescent="0.2">
      <c r="A165" s="40">
        <v>152</v>
      </c>
      <c r="B165" s="4" t="s">
        <v>154</v>
      </c>
      <c r="C165" s="14" t="s">
        <v>37</v>
      </c>
      <c r="D165" s="50"/>
      <c r="E165" s="50"/>
      <c r="F165" s="50">
        <v>1</v>
      </c>
      <c r="G165" s="57">
        <v>2152.384</v>
      </c>
      <c r="H165" s="50"/>
    </row>
    <row r="166" spans="1:8" x14ac:dyDescent="0.2">
      <c r="A166" s="40">
        <v>153</v>
      </c>
      <c r="B166" s="4" t="s">
        <v>155</v>
      </c>
      <c r="C166" s="14" t="s">
        <v>37</v>
      </c>
      <c r="D166" s="50"/>
      <c r="E166" s="50"/>
      <c r="F166" s="50">
        <v>1</v>
      </c>
      <c r="G166" s="57">
        <v>2152.384</v>
      </c>
      <c r="H166" s="50"/>
    </row>
    <row r="167" spans="1:8" x14ac:dyDescent="0.2">
      <c r="A167" s="40">
        <v>154</v>
      </c>
      <c r="B167" s="4" t="s">
        <v>156</v>
      </c>
      <c r="C167" s="14" t="s">
        <v>95</v>
      </c>
      <c r="D167" s="50"/>
      <c r="E167" s="50"/>
      <c r="F167" s="50">
        <v>2.5</v>
      </c>
      <c r="G167" s="57">
        <v>1548.1</v>
      </c>
      <c r="H167" s="50"/>
    </row>
    <row r="168" spans="1:8" x14ac:dyDescent="0.2">
      <c r="A168" s="40">
        <v>155</v>
      </c>
      <c r="B168" s="4" t="s">
        <v>157</v>
      </c>
      <c r="C168" s="14" t="s">
        <v>158</v>
      </c>
      <c r="D168" s="50"/>
      <c r="E168" s="50"/>
      <c r="F168" s="50">
        <v>1</v>
      </c>
      <c r="G168" s="57">
        <v>72.771000000000001</v>
      </c>
      <c r="H168" s="50"/>
    </row>
    <row r="169" spans="1:8" x14ac:dyDescent="0.2">
      <c r="A169" s="40">
        <v>156</v>
      </c>
      <c r="B169" s="4" t="s">
        <v>159</v>
      </c>
      <c r="C169" s="14" t="s">
        <v>37</v>
      </c>
      <c r="D169" s="50"/>
      <c r="E169" s="50"/>
      <c r="F169" s="50">
        <v>3</v>
      </c>
      <c r="G169" s="57">
        <v>730.95360000000005</v>
      </c>
      <c r="H169" s="50"/>
    </row>
    <row r="170" spans="1:8" x14ac:dyDescent="0.2">
      <c r="A170" s="40">
        <v>157</v>
      </c>
      <c r="B170" s="4" t="s">
        <v>160</v>
      </c>
      <c r="C170" s="14" t="s">
        <v>37</v>
      </c>
      <c r="D170" s="50"/>
      <c r="E170" s="50"/>
      <c r="F170" s="50">
        <v>3</v>
      </c>
      <c r="G170" s="57">
        <v>730.95360000000005</v>
      </c>
      <c r="H170" s="50"/>
    </row>
    <row r="171" spans="1:8" x14ac:dyDescent="0.2">
      <c r="A171" s="40">
        <v>158</v>
      </c>
      <c r="B171" s="4" t="s">
        <v>161</v>
      </c>
      <c r="C171" s="14" t="s">
        <v>37</v>
      </c>
      <c r="D171" s="50"/>
      <c r="E171" s="50"/>
      <c r="F171" s="50">
        <v>3</v>
      </c>
      <c r="G171" s="57">
        <v>730.95360000000005</v>
      </c>
      <c r="H171" s="50"/>
    </row>
    <row r="172" spans="1:8" x14ac:dyDescent="0.2">
      <c r="A172" s="40">
        <v>159</v>
      </c>
      <c r="B172" s="4" t="s">
        <v>162</v>
      </c>
      <c r="C172" s="14" t="s">
        <v>37</v>
      </c>
      <c r="D172" s="50"/>
      <c r="E172" s="50"/>
      <c r="F172" s="50">
        <v>3</v>
      </c>
      <c r="G172" s="57">
        <v>730.95360000000005</v>
      </c>
      <c r="H172" s="50"/>
    </row>
    <row r="173" spans="1:8" x14ac:dyDescent="0.2">
      <c r="A173" s="40">
        <v>160</v>
      </c>
      <c r="B173" s="8" t="s">
        <v>163</v>
      </c>
      <c r="C173" s="10" t="s">
        <v>37</v>
      </c>
      <c r="D173" s="50"/>
      <c r="E173" s="50"/>
      <c r="F173" s="50">
        <v>1</v>
      </c>
      <c r="G173" s="57">
        <v>159.2552</v>
      </c>
      <c r="H173" s="50"/>
    </row>
    <row r="174" spans="1:8" x14ac:dyDescent="0.2">
      <c r="A174" s="40">
        <v>161</v>
      </c>
      <c r="B174" s="8" t="s">
        <v>164</v>
      </c>
      <c r="C174" s="10" t="s">
        <v>165</v>
      </c>
      <c r="D174" s="50"/>
      <c r="E174" s="50"/>
      <c r="F174" s="50">
        <v>1</v>
      </c>
      <c r="G174" s="57">
        <v>74.129180503200018</v>
      </c>
      <c r="H174" s="50"/>
    </row>
    <row r="175" spans="1:8" x14ac:dyDescent="0.2">
      <c r="A175" s="40">
        <v>162</v>
      </c>
      <c r="B175" s="7" t="s">
        <v>106</v>
      </c>
      <c r="C175" s="16"/>
      <c r="D175" s="50"/>
      <c r="E175" s="50"/>
      <c r="F175" s="50"/>
      <c r="G175" s="57"/>
      <c r="H175" s="50"/>
    </row>
    <row r="176" spans="1:8" x14ac:dyDescent="0.2">
      <c r="A176" s="40">
        <v>163</v>
      </c>
      <c r="B176" s="4" t="s">
        <v>166</v>
      </c>
      <c r="C176" s="14" t="s">
        <v>37</v>
      </c>
      <c r="D176" s="50"/>
      <c r="E176" s="50"/>
      <c r="F176" s="50">
        <v>1</v>
      </c>
      <c r="G176" s="57">
        <v>2353</v>
      </c>
      <c r="H176" s="50"/>
    </row>
    <row r="177" spans="1:8" x14ac:dyDescent="0.2">
      <c r="A177" s="40">
        <v>164</v>
      </c>
      <c r="B177" s="4" t="s">
        <v>167</v>
      </c>
      <c r="C177" s="14" t="s">
        <v>126</v>
      </c>
      <c r="D177" s="50"/>
      <c r="E177" s="50"/>
      <c r="F177" s="50">
        <v>2</v>
      </c>
      <c r="G177" s="57">
        <v>833.08160000000009</v>
      </c>
      <c r="H177" s="50"/>
    </row>
    <row r="178" spans="1:8" x14ac:dyDescent="0.2">
      <c r="A178" s="40">
        <v>165</v>
      </c>
      <c r="B178" s="8" t="s">
        <v>168</v>
      </c>
      <c r="C178" s="10" t="s">
        <v>37</v>
      </c>
      <c r="D178" s="50"/>
      <c r="E178" s="50"/>
      <c r="F178" s="50">
        <v>1</v>
      </c>
      <c r="G178" s="57">
        <v>253</v>
      </c>
      <c r="H178" s="50"/>
    </row>
    <row r="179" spans="1:8" x14ac:dyDescent="0.2">
      <c r="A179" s="40">
        <v>166</v>
      </c>
      <c r="B179" s="4" t="s">
        <v>170</v>
      </c>
      <c r="C179" s="14" t="s">
        <v>126</v>
      </c>
      <c r="D179" s="50"/>
      <c r="E179" s="50"/>
      <c r="F179" s="50">
        <v>5</v>
      </c>
      <c r="G179" s="57">
        <v>342.09</v>
      </c>
      <c r="H179" s="50"/>
    </row>
    <row r="180" spans="1:8" x14ac:dyDescent="0.2">
      <c r="A180" s="40">
        <v>167</v>
      </c>
      <c r="B180" s="4" t="s">
        <v>171</v>
      </c>
      <c r="C180" s="14" t="s">
        <v>117</v>
      </c>
      <c r="D180" s="50"/>
      <c r="E180" s="50"/>
      <c r="F180" s="50"/>
      <c r="G180" s="57">
        <v>0</v>
      </c>
      <c r="H180" s="50"/>
    </row>
    <row r="181" spans="1:8" x14ac:dyDescent="0.2">
      <c r="A181" s="40">
        <v>168</v>
      </c>
      <c r="B181" s="4" t="s">
        <v>172</v>
      </c>
      <c r="C181" s="14" t="s">
        <v>173</v>
      </c>
      <c r="D181" s="50"/>
      <c r="E181" s="50"/>
      <c r="F181" s="50">
        <v>1</v>
      </c>
      <c r="G181" s="57">
        <v>0</v>
      </c>
      <c r="H181" s="50"/>
    </row>
    <row r="182" spans="1:8" ht="22.5" x14ac:dyDescent="0.2">
      <c r="A182" s="40">
        <v>169</v>
      </c>
      <c r="B182" s="4" t="s">
        <v>174</v>
      </c>
      <c r="C182" s="14" t="s">
        <v>87</v>
      </c>
      <c r="D182" s="50"/>
      <c r="E182" s="50"/>
      <c r="F182" s="50">
        <v>1</v>
      </c>
      <c r="G182" s="57">
        <v>1290.6702529280001</v>
      </c>
      <c r="H182" s="50"/>
    </row>
    <row r="183" spans="1:8" x14ac:dyDescent="0.2">
      <c r="A183" s="40">
        <v>170</v>
      </c>
      <c r="B183" s="15" t="s">
        <v>195</v>
      </c>
      <c r="C183" s="14"/>
      <c r="D183" s="50"/>
      <c r="E183" s="50"/>
      <c r="F183" s="50"/>
      <c r="G183" s="57"/>
      <c r="H183" s="50"/>
    </row>
    <row r="184" spans="1:8" x14ac:dyDescent="0.2">
      <c r="A184" s="40">
        <v>171</v>
      </c>
      <c r="B184" s="4" t="s">
        <v>197</v>
      </c>
      <c r="C184" s="14" t="s">
        <v>37</v>
      </c>
      <c r="D184" s="50"/>
      <c r="E184" s="50"/>
      <c r="F184" s="50">
        <v>1</v>
      </c>
      <c r="G184" s="57">
        <v>370.04999999999995</v>
      </c>
      <c r="H184" s="50"/>
    </row>
    <row r="185" spans="1:8" x14ac:dyDescent="0.2">
      <c r="A185" s="40">
        <v>172</v>
      </c>
      <c r="B185" s="4" t="s">
        <v>196</v>
      </c>
      <c r="C185" s="14" t="s">
        <v>37</v>
      </c>
      <c r="D185" s="50"/>
      <c r="E185" s="50"/>
      <c r="F185" s="50">
        <v>1</v>
      </c>
      <c r="G185" s="57">
        <v>370.04999999999995</v>
      </c>
      <c r="H185" s="50"/>
    </row>
    <row r="186" spans="1:8" x14ac:dyDescent="0.2">
      <c r="A186" s="40">
        <v>173</v>
      </c>
      <c r="B186" s="4" t="s">
        <v>185</v>
      </c>
      <c r="C186" s="14" t="s">
        <v>126</v>
      </c>
      <c r="D186" s="50"/>
      <c r="E186" s="50"/>
      <c r="F186" s="50">
        <v>12</v>
      </c>
      <c r="G186" s="57">
        <v>821.01599999999996</v>
      </c>
      <c r="H186" s="50"/>
    </row>
    <row r="187" spans="1:8" x14ac:dyDescent="0.2">
      <c r="A187" s="40">
        <v>174</v>
      </c>
      <c r="B187" s="15" t="s">
        <v>186</v>
      </c>
      <c r="C187" s="14"/>
      <c r="D187" s="50"/>
      <c r="E187" s="50"/>
      <c r="F187" s="50"/>
      <c r="G187" s="57"/>
      <c r="H187" s="50"/>
    </row>
    <row r="188" spans="1:8" x14ac:dyDescent="0.2">
      <c r="A188" s="40">
        <v>175</v>
      </c>
      <c r="B188" s="8" t="s">
        <v>90</v>
      </c>
      <c r="C188" s="10" t="s">
        <v>94</v>
      </c>
      <c r="D188" s="50"/>
      <c r="E188" s="50"/>
      <c r="F188" s="50">
        <v>1</v>
      </c>
      <c r="G188" s="57">
        <v>1342.2968000000001</v>
      </c>
      <c r="H188" s="50"/>
    </row>
    <row r="189" spans="1:8" x14ac:dyDescent="0.2">
      <c r="A189" s="40">
        <v>176</v>
      </c>
      <c r="B189" s="8" t="s">
        <v>91</v>
      </c>
      <c r="C189" s="10" t="s">
        <v>37</v>
      </c>
      <c r="D189" s="50"/>
      <c r="E189" s="50"/>
      <c r="F189" s="50">
        <v>1</v>
      </c>
      <c r="G189" s="57">
        <v>197.4752</v>
      </c>
      <c r="H189" s="50"/>
    </row>
    <row r="190" spans="1:8" x14ac:dyDescent="0.2">
      <c r="A190" s="40">
        <v>177</v>
      </c>
      <c r="B190" s="8" t="s">
        <v>92</v>
      </c>
      <c r="C190" s="10" t="s">
        <v>95</v>
      </c>
      <c r="D190" s="50"/>
      <c r="E190" s="50"/>
      <c r="F190" s="50">
        <v>0.314</v>
      </c>
      <c r="G190" s="57">
        <v>109.72089439999999</v>
      </c>
      <c r="H190" s="50"/>
    </row>
    <row r="191" spans="1:8" x14ac:dyDescent="0.2">
      <c r="A191" s="40">
        <v>178</v>
      </c>
      <c r="B191" s="8" t="s">
        <v>187</v>
      </c>
      <c r="C191" s="10" t="s">
        <v>182</v>
      </c>
      <c r="D191" s="50"/>
      <c r="E191" s="50"/>
      <c r="F191" s="50">
        <v>1</v>
      </c>
      <c r="G191" s="57">
        <v>5506</v>
      </c>
      <c r="H191" s="50"/>
    </row>
    <row r="192" spans="1:8" x14ac:dyDescent="0.2">
      <c r="A192" s="40">
        <v>179</v>
      </c>
      <c r="B192" s="11" t="s">
        <v>177</v>
      </c>
      <c r="C192" s="10"/>
      <c r="D192" s="50"/>
      <c r="E192" s="50"/>
      <c r="F192" s="50"/>
      <c r="G192" s="57"/>
      <c r="H192" s="50"/>
    </row>
    <row r="193" spans="1:8" x14ac:dyDescent="0.2">
      <c r="A193" s="40">
        <v>180</v>
      </c>
      <c r="B193" s="4" t="s">
        <v>194</v>
      </c>
      <c r="C193" s="14"/>
      <c r="D193" s="50"/>
      <c r="E193" s="50"/>
      <c r="F193" s="50">
        <v>1</v>
      </c>
      <c r="G193" s="57">
        <v>636</v>
      </c>
      <c r="H193" s="50"/>
    </row>
    <row r="194" spans="1:8" x14ac:dyDescent="0.2">
      <c r="A194" s="40">
        <v>181</v>
      </c>
      <c r="B194" s="4" t="s">
        <v>188</v>
      </c>
      <c r="C194" s="14" t="s">
        <v>95</v>
      </c>
      <c r="D194" s="50"/>
      <c r="E194" s="50"/>
      <c r="F194" s="50">
        <v>9</v>
      </c>
      <c r="G194" s="57">
        <v>0</v>
      </c>
      <c r="H194" s="50"/>
    </row>
    <row r="195" spans="1:8" x14ac:dyDescent="0.2">
      <c r="A195" s="40">
        <v>182</v>
      </c>
      <c r="B195" s="15" t="s">
        <v>189</v>
      </c>
      <c r="C195" s="14"/>
      <c r="D195" s="50"/>
      <c r="E195" s="50"/>
      <c r="F195" s="50"/>
      <c r="G195" s="57"/>
      <c r="H195" s="50"/>
    </row>
    <row r="196" spans="1:8" x14ac:dyDescent="0.2">
      <c r="A196" s="40">
        <v>183</v>
      </c>
      <c r="B196" s="4" t="s">
        <v>190</v>
      </c>
      <c r="C196" s="14" t="s">
        <v>192</v>
      </c>
      <c r="D196" s="50"/>
      <c r="E196" s="50"/>
      <c r="F196" s="50">
        <v>1</v>
      </c>
      <c r="G196" s="57">
        <v>0</v>
      </c>
      <c r="H196" s="50"/>
    </row>
    <row r="197" spans="1:8" x14ac:dyDescent="0.2">
      <c r="A197" s="40">
        <v>184</v>
      </c>
      <c r="B197" s="4" t="s">
        <v>191</v>
      </c>
      <c r="C197" s="14" t="s">
        <v>37</v>
      </c>
      <c r="D197" s="50"/>
      <c r="E197" s="50"/>
      <c r="F197" s="50">
        <v>5</v>
      </c>
      <c r="G197" s="57">
        <v>0</v>
      </c>
      <c r="H197" s="50"/>
    </row>
    <row r="198" spans="1:8" x14ac:dyDescent="0.2">
      <c r="A198" s="40">
        <v>185</v>
      </c>
      <c r="B198" s="15" t="s">
        <v>193</v>
      </c>
      <c r="C198" s="14" t="s">
        <v>37</v>
      </c>
      <c r="D198" s="50"/>
      <c r="E198" s="50"/>
      <c r="F198" s="50">
        <v>2</v>
      </c>
      <c r="G198" s="57">
        <v>0</v>
      </c>
      <c r="H198" s="50"/>
    </row>
    <row r="199" spans="1:8" x14ac:dyDescent="0.2">
      <c r="A199" s="40">
        <v>186</v>
      </c>
      <c r="B199" s="4" t="s">
        <v>198</v>
      </c>
      <c r="C199" s="14" t="s">
        <v>126</v>
      </c>
      <c r="D199" s="50"/>
      <c r="E199" s="50"/>
      <c r="F199" s="50">
        <v>8</v>
      </c>
      <c r="G199" s="57">
        <v>547.34399999999994</v>
      </c>
      <c r="H199" s="50"/>
    </row>
    <row r="200" spans="1:8" x14ac:dyDescent="0.2">
      <c r="A200" s="40">
        <v>187</v>
      </c>
      <c r="B200" s="15" t="s">
        <v>199</v>
      </c>
      <c r="C200" s="14"/>
      <c r="D200" s="50"/>
      <c r="E200" s="50"/>
      <c r="F200" s="50"/>
      <c r="G200" s="57"/>
      <c r="H200" s="50"/>
    </row>
    <row r="201" spans="1:8" x14ac:dyDescent="0.2">
      <c r="A201" s="40">
        <v>188</v>
      </c>
      <c r="B201" s="4" t="s">
        <v>200</v>
      </c>
      <c r="C201" s="14" t="s">
        <v>37</v>
      </c>
      <c r="D201" s="50"/>
      <c r="E201" s="50"/>
      <c r="F201" s="50">
        <v>1</v>
      </c>
      <c r="G201" s="57">
        <v>489.02</v>
      </c>
      <c r="H201" s="50"/>
    </row>
    <row r="202" spans="1:8" x14ac:dyDescent="0.2">
      <c r="A202" s="40">
        <v>189</v>
      </c>
      <c r="B202" s="4" t="s">
        <v>201</v>
      </c>
      <c r="C202" s="14" t="s">
        <v>37</v>
      </c>
      <c r="D202" s="50"/>
      <c r="E202" s="50"/>
      <c r="F202" s="50">
        <v>1</v>
      </c>
      <c r="G202" s="57">
        <v>489.02</v>
      </c>
      <c r="H202" s="50"/>
    </row>
    <row r="203" spans="1:8" x14ac:dyDescent="0.2">
      <c r="A203" s="40">
        <v>190</v>
      </c>
      <c r="B203" s="4" t="s">
        <v>202</v>
      </c>
      <c r="C203" s="14" t="s">
        <v>1</v>
      </c>
      <c r="D203" s="50"/>
      <c r="E203" s="50"/>
      <c r="F203" s="50">
        <v>472.5</v>
      </c>
      <c r="G203" s="57">
        <v>5114.6707500000002</v>
      </c>
      <c r="H203" s="50"/>
    </row>
    <row r="204" spans="1:8" x14ac:dyDescent="0.2">
      <c r="A204" s="40">
        <v>191</v>
      </c>
      <c r="B204" s="15" t="s">
        <v>203</v>
      </c>
      <c r="C204" s="16"/>
      <c r="D204" s="50"/>
      <c r="E204" s="50"/>
      <c r="F204" s="50"/>
      <c r="G204" s="57">
        <v>0</v>
      </c>
      <c r="H204" s="50"/>
    </row>
    <row r="205" spans="1:8" x14ac:dyDescent="0.2">
      <c r="A205" s="40">
        <v>192</v>
      </c>
      <c r="B205" s="15" t="s">
        <v>204</v>
      </c>
      <c r="C205" s="14"/>
      <c r="D205" s="50"/>
      <c r="E205" s="50"/>
      <c r="F205" s="50"/>
      <c r="G205" s="57"/>
      <c r="H205" s="50"/>
    </row>
    <row r="206" spans="1:8" x14ac:dyDescent="0.2">
      <c r="A206" s="40">
        <v>193</v>
      </c>
      <c r="B206" s="4" t="s">
        <v>205</v>
      </c>
      <c r="C206" s="14" t="s">
        <v>37</v>
      </c>
      <c r="D206" s="40"/>
      <c r="E206" s="50"/>
      <c r="F206" s="50">
        <v>2</v>
      </c>
      <c r="G206" s="57">
        <v>590.70000000000005</v>
      </c>
      <c r="H206" s="50"/>
    </row>
    <row r="207" spans="1:8" x14ac:dyDescent="0.2">
      <c r="A207" s="40">
        <v>194</v>
      </c>
      <c r="B207" s="4" t="s">
        <v>206</v>
      </c>
      <c r="C207" s="14" t="s">
        <v>95</v>
      </c>
      <c r="D207" s="40"/>
      <c r="E207" s="50"/>
      <c r="F207" s="50">
        <v>0.8</v>
      </c>
      <c r="G207" s="57">
        <v>41.333333333333336</v>
      </c>
      <c r="H207" s="50"/>
    </row>
    <row r="208" spans="1:8" x14ac:dyDescent="0.2">
      <c r="A208" s="40">
        <v>195</v>
      </c>
      <c r="B208" s="11" t="s">
        <v>83</v>
      </c>
      <c r="C208" s="40"/>
      <c r="D208" s="40"/>
      <c r="E208" s="50"/>
      <c r="F208" s="50"/>
      <c r="G208" s="58">
        <v>168370.88322881612</v>
      </c>
      <c r="H208" s="50"/>
    </row>
    <row r="209" spans="1:10" x14ac:dyDescent="0.2">
      <c r="A209" s="40">
        <v>196</v>
      </c>
      <c r="B209" s="6" t="s">
        <v>84</v>
      </c>
      <c r="C209" s="40"/>
      <c r="D209" s="40"/>
      <c r="E209" s="50"/>
      <c r="F209" s="50"/>
      <c r="G209" s="58">
        <v>1163261.6144790496</v>
      </c>
      <c r="H209" s="50"/>
      <c r="I209" s="38"/>
      <c r="J209" s="51"/>
    </row>
  </sheetData>
  <mergeCells count="11">
    <mergeCell ref="B8:G8"/>
    <mergeCell ref="B2:G2"/>
    <mergeCell ref="B3:G3"/>
    <mergeCell ref="B4:G4"/>
    <mergeCell ref="B5:G5"/>
    <mergeCell ref="B7:G7"/>
    <mergeCell ref="C10:C12"/>
    <mergeCell ref="D10:E11"/>
    <mergeCell ref="F10:G11"/>
    <mergeCell ref="A11:A12"/>
    <mergeCell ref="H11:H12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2019-03-21T13:17:50Z</dcterms:modified>
</cp:coreProperties>
</file>